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335" windowWidth="10140" windowHeight="5025" tabRatio="602" activeTab="3"/>
  </bookViews>
  <sheets>
    <sheet name="Interrato" sheetId="1" r:id="rId1"/>
    <sheet name="Terra" sheetId="2" r:id="rId2"/>
    <sheet name="Primo" sheetId="3" r:id="rId3"/>
    <sheet name="Secondo" sheetId="4" r:id="rId4"/>
    <sheet name="Terzo" sheetId="5" r:id="rId5"/>
    <sheet name="Quarto" sheetId="6" r:id="rId6"/>
    <sheet name="Ammezzati" sheetId="7" r:id="rId7"/>
  </sheets>
  <definedNames>
    <definedName name="_xlnm.Print_Area" localSheetId="6">'Ammezzati'!$A$1:$M$39</definedName>
    <definedName name="_xlnm.Print_Area" localSheetId="0">'Interrato'!$A$1:$M$77</definedName>
    <definedName name="_xlnm.Print_Area" localSheetId="2">'Primo'!$A$1:$M$126</definedName>
    <definedName name="_xlnm.Print_Area" localSheetId="5">'Quarto'!$A$1:$M$16</definedName>
    <definedName name="_xlnm.Print_Area" localSheetId="3">'Secondo'!$A$1:$M$140</definedName>
    <definedName name="_xlnm.Print_Area" localSheetId="1">'Terra'!$A$1:$M$136</definedName>
    <definedName name="_xlnm.Print_Area" localSheetId="4">'Terzo'!$A$1:$M$56</definedName>
    <definedName name="Z_4AB6C422_16C0_11D3_8396_BFB6A9FCD05C_.wvu.PrintArea" localSheetId="6" hidden="1">'Ammezzati'!$A$1:$M$39</definedName>
    <definedName name="Z_4AB6C422_16C0_11D3_8396_BFB6A9FCD05C_.wvu.PrintArea" localSheetId="5" hidden="1">'Quarto'!$A$1:$M$16</definedName>
    <definedName name="Z_4AB6C422_16C0_11D3_8396_BFB6A9FCD05C_.wvu.PrintArea" localSheetId="4" hidden="1">'Terzo'!$A$1:$M$69</definedName>
    <definedName name="Z_A1B074F2_1E56_11D3_BE32_0020AFBA9BB1_.wvu.PrintArea" localSheetId="6" hidden="1">'Ammezzati'!$A$1:$M$39</definedName>
    <definedName name="Z_A1B074F2_1E56_11D3_BE32_0020AFBA9BB1_.wvu.PrintArea" localSheetId="0" hidden="1">'Interrato'!$A$1:$M$76</definedName>
    <definedName name="Z_A1B074F2_1E56_11D3_BE32_0020AFBA9BB1_.wvu.PrintArea" localSheetId="2" hidden="1">'Primo'!$A$1:$M$130</definedName>
    <definedName name="Z_A1B074F2_1E56_11D3_BE32_0020AFBA9BB1_.wvu.PrintArea" localSheetId="5" hidden="1">'Quarto'!$A$1:$M$16</definedName>
    <definedName name="Z_A1B074F2_1E56_11D3_BE32_0020AFBA9BB1_.wvu.PrintArea" localSheetId="3" hidden="1">'Secondo'!$A$1:$M$140</definedName>
    <definedName name="Z_A1B074F2_1E56_11D3_BE32_0020AFBA9BB1_.wvu.PrintArea" localSheetId="1" hidden="1">'Terra'!$A$1:$M$136</definedName>
    <definedName name="Z_A1B074F2_1E56_11D3_BE32_0020AFBA9BB1_.wvu.PrintArea" localSheetId="4" hidden="1">'Terzo'!$A$1:$M$56</definedName>
    <definedName name="Z_D68FDEE4_0479_11D3_81BE_00902751BB78_.wvu.PrintTitles" localSheetId="0" hidden="1">'Interrato'!$3:$4</definedName>
    <definedName name="Z_D68FDEE4_0479_11D3_81BE_00902751BB78_.wvu.PrintTitles" localSheetId="2" hidden="1">'Primo'!$3:$4</definedName>
    <definedName name="Z_D68FDEE4_0479_11D3_81BE_00902751BB78_.wvu.PrintTitles" localSheetId="3" hidden="1">'Secondo'!$3:$4</definedName>
    <definedName name="Z_D68FDEE4_0479_11D3_81BE_00902751BB78_.wvu.PrintTitles" localSheetId="1" hidden="1">'Terra'!$3:$4</definedName>
    <definedName name="Z_D6C666F5_0145_11D3_9A06_0080C8E00B4F_.wvu.PrintArea" localSheetId="6" hidden="1">'Ammezzati'!$A$1:$M$39</definedName>
    <definedName name="Z_D6C666F5_0145_11D3_9A06_0080C8E00B4F_.wvu.PrintArea" localSheetId="0" hidden="1">'Interrato'!$A$1:$M$85</definedName>
    <definedName name="Z_D6C666F5_0145_11D3_9A06_0080C8E00B4F_.wvu.PrintArea" localSheetId="2" hidden="1">'Primo'!$A$3:$M$135</definedName>
    <definedName name="Z_D6C666F5_0145_11D3_9A06_0080C8E00B4F_.wvu.PrintArea" localSheetId="5" hidden="1">'Quarto'!$A$1:$M$16</definedName>
    <definedName name="Z_D6C666F5_0145_11D3_9A06_0080C8E00B4F_.wvu.PrintArea" localSheetId="3" hidden="1">'Secondo'!$A$1:$M$140</definedName>
    <definedName name="Z_D6C666F5_0145_11D3_9A06_0080C8E00B4F_.wvu.PrintArea" localSheetId="1" hidden="1">'Terra'!$A$1:$M$136</definedName>
    <definedName name="Z_D6C666F5_0145_11D3_9A06_0080C8E00B4F_.wvu.PrintArea" localSheetId="4" hidden="1">'Terzo'!$A$1:$M$56</definedName>
    <definedName name="Z_F89F0A01_1E3F_11D3_9A0A_0080C8E00B4F_.wvu.PrintArea" localSheetId="6" hidden="1">'Ammezzati'!$A$1:$M$39</definedName>
    <definedName name="Z_F89F0A01_1E3F_11D3_9A0A_0080C8E00B4F_.wvu.PrintArea" localSheetId="0" hidden="1">'Interrato'!$A$1:$M$85</definedName>
    <definedName name="Z_F89F0A01_1E3F_11D3_9A0A_0080C8E00B4F_.wvu.PrintArea" localSheetId="2" hidden="1">'Primo'!$A$3:$M$135</definedName>
    <definedName name="Z_F89F0A01_1E3F_11D3_9A0A_0080C8E00B4F_.wvu.PrintArea" localSheetId="5" hidden="1">'Quarto'!$A$1:$M$16</definedName>
    <definedName name="Z_F89F0A01_1E3F_11D3_9A0A_0080C8E00B4F_.wvu.PrintArea" localSheetId="3" hidden="1">'Secondo'!$A$1:$M$140</definedName>
    <definedName name="Z_F89F0A01_1E3F_11D3_9A0A_0080C8E00B4F_.wvu.PrintArea" localSheetId="1" hidden="1">'Terra'!$A$1:$M$136</definedName>
    <definedName name="Z_F89F0A01_1E3F_11D3_9A0A_0080C8E00B4F_.wvu.PrintArea" localSheetId="4" hidden="1">'Terzo'!$A$1:$M$56</definedName>
  </definedNames>
  <calcPr calcMode="autoNoTable" fullCalcOnLoad="1"/>
</workbook>
</file>

<file path=xl/sharedStrings.xml><?xml version="1.0" encoding="utf-8"?>
<sst xmlns="http://schemas.openxmlformats.org/spreadsheetml/2006/main" count="1427" uniqueCount="315">
  <si>
    <r>
      <t>ALLEGATO A.6</t>
    </r>
    <r>
      <rPr>
        <sz val="10.5"/>
        <rFont val="Arial"/>
        <family val="2"/>
      </rPr>
      <t xml:space="preserve"> - VIA FESTA DEL PERDONO</t>
    </r>
  </si>
  <si>
    <t>PIANO INTERRATO</t>
  </si>
  <si>
    <t>Punti dati esistenti</t>
  </si>
  <si>
    <t>Punti dati</t>
  </si>
  <si>
    <t>Tot. punti</t>
  </si>
  <si>
    <t>Punti fonia da</t>
  </si>
  <si>
    <t>Punti fonia esistenti</t>
  </si>
  <si>
    <t xml:space="preserve">Totale punti </t>
  </si>
  <si>
    <t>Totale punti</t>
  </si>
  <si>
    <t>Scatole Btic.</t>
  </si>
  <si>
    <t># locale</t>
  </si>
  <si>
    <t xml:space="preserve"> da riutilizzare</t>
  </si>
  <si>
    <t>da aggiungere</t>
  </si>
  <si>
    <t>dati</t>
  </si>
  <si>
    <t>aggiungere</t>
  </si>
  <si>
    <t>da riutilizzare</t>
  </si>
  <si>
    <t>fonia</t>
  </si>
  <si>
    <t>fonia/dati</t>
  </si>
  <si>
    <t>da attivare</t>
  </si>
  <si>
    <t>503 nuove</t>
  </si>
  <si>
    <t>503 esistenti</t>
  </si>
  <si>
    <t>Armadio</t>
  </si>
  <si>
    <t>Tipologia del cablaggio</t>
  </si>
  <si>
    <t>i0002</t>
  </si>
  <si>
    <t>AEI.1</t>
  </si>
  <si>
    <t>sufficientemente cablata</t>
  </si>
  <si>
    <t>1i187</t>
  </si>
  <si>
    <t>4.I</t>
  </si>
  <si>
    <t>di nuovo cablaggio</t>
  </si>
  <si>
    <t>1i186</t>
  </si>
  <si>
    <t>i0001</t>
  </si>
  <si>
    <t>i0003</t>
  </si>
  <si>
    <t>1i184</t>
  </si>
  <si>
    <t>1i096</t>
  </si>
  <si>
    <t>1.I</t>
  </si>
  <si>
    <t>insufficientemente cablata</t>
  </si>
  <si>
    <t>1i188</t>
  </si>
  <si>
    <t>1i023</t>
  </si>
  <si>
    <t>3.I</t>
  </si>
  <si>
    <t>1i022</t>
  </si>
  <si>
    <t>1i015</t>
  </si>
  <si>
    <t>1i016</t>
  </si>
  <si>
    <t>1i084</t>
  </si>
  <si>
    <t>1r358</t>
  </si>
  <si>
    <t>8.I</t>
  </si>
  <si>
    <t>1r321</t>
  </si>
  <si>
    <t>9.I</t>
  </si>
  <si>
    <t>1r322</t>
  </si>
  <si>
    <t>1r316</t>
  </si>
  <si>
    <t>1r315</t>
  </si>
  <si>
    <t>i0004</t>
  </si>
  <si>
    <t>1i350</t>
  </si>
  <si>
    <t>7.I</t>
  </si>
  <si>
    <t>1i351</t>
  </si>
  <si>
    <t>1i348</t>
  </si>
  <si>
    <t>i0005</t>
  </si>
  <si>
    <t>i0006</t>
  </si>
  <si>
    <t>1i174</t>
  </si>
  <si>
    <t>1i194</t>
  </si>
  <si>
    <t>1r324</t>
  </si>
  <si>
    <t>1i142</t>
  </si>
  <si>
    <t>locale tecnico-centro stella</t>
  </si>
  <si>
    <t>1i294</t>
  </si>
  <si>
    <t>10.I</t>
  </si>
  <si>
    <t>1i296</t>
  </si>
  <si>
    <t>1i293</t>
  </si>
  <si>
    <t>i0007</t>
  </si>
  <si>
    <t>11.I</t>
  </si>
  <si>
    <t>1i276</t>
  </si>
  <si>
    <t>1i274</t>
  </si>
  <si>
    <t>1i275</t>
  </si>
  <si>
    <t>1i273</t>
  </si>
  <si>
    <t>1i272</t>
  </si>
  <si>
    <t>1i271</t>
  </si>
  <si>
    <t>1i270A</t>
  </si>
  <si>
    <t>1i269</t>
  </si>
  <si>
    <t>1i270</t>
  </si>
  <si>
    <t>1i278</t>
  </si>
  <si>
    <t>1i280</t>
  </si>
  <si>
    <t>1i276A</t>
  </si>
  <si>
    <t>1i201</t>
  </si>
  <si>
    <t>12.I</t>
  </si>
  <si>
    <t>1i202</t>
  </si>
  <si>
    <t>1i203</t>
  </si>
  <si>
    <t>1i205</t>
  </si>
  <si>
    <t>1i218</t>
  </si>
  <si>
    <t>1i216</t>
  </si>
  <si>
    <t>1i217</t>
  </si>
  <si>
    <t>1i198</t>
  </si>
  <si>
    <t>1i199</t>
  </si>
  <si>
    <t>1i200</t>
  </si>
  <si>
    <t>1i207</t>
  </si>
  <si>
    <t>1i220</t>
  </si>
  <si>
    <t>1I353</t>
  </si>
  <si>
    <t>1i227</t>
  </si>
  <si>
    <t>13.I</t>
  </si>
  <si>
    <t>1i226</t>
  </si>
  <si>
    <t>1i225</t>
  </si>
  <si>
    <t>1i228</t>
  </si>
  <si>
    <t>1i229</t>
  </si>
  <si>
    <t>1i230</t>
  </si>
  <si>
    <t>1i231</t>
  </si>
  <si>
    <t>1i232</t>
  </si>
  <si>
    <t>1i155</t>
  </si>
  <si>
    <t>1i159</t>
  </si>
  <si>
    <t>1i162</t>
  </si>
  <si>
    <t>1i160</t>
  </si>
  <si>
    <t>1i161</t>
  </si>
  <si>
    <t>1i132</t>
  </si>
  <si>
    <t>2.T</t>
  </si>
  <si>
    <t>TOTALI</t>
  </si>
  <si>
    <t>PIANO TERRA</t>
  </si>
  <si>
    <t>Punti dati esist.</t>
  </si>
  <si>
    <t>T001</t>
  </si>
  <si>
    <t>T002</t>
  </si>
  <si>
    <t>T003</t>
  </si>
  <si>
    <t>T004</t>
  </si>
  <si>
    <t>T005</t>
  </si>
  <si>
    <t>T0001</t>
  </si>
  <si>
    <t>T365</t>
  </si>
  <si>
    <t>T366</t>
  </si>
  <si>
    <t>T369</t>
  </si>
  <si>
    <t>1.T</t>
  </si>
  <si>
    <t>T385</t>
  </si>
  <si>
    <t>T384</t>
  </si>
  <si>
    <t>T381</t>
  </si>
  <si>
    <t>T379</t>
  </si>
  <si>
    <t>T354</t>
  </si>
  <si>
    <t>T007</t>
  </si>
  <si>
    <t>4.T</t>
  </si>
  <si>
    <t>T008</t>
  </si>
  <si>
    <t>T351</t>
  </si>
  <si>
    <t>T352</t>
  </si>
  <si>
    <t>T353</t>
  </si>
  <si>
    <t>3.T</t>
  </si>
  <si>
    <t>T009</t>
  </si>
  <si>
    <t>T0006</t>
  </si>
  <si>
    <t>T0005</t>
  </si>
  <si>
    <t>T0007</t>
  </si>
  <si>
    <t>T119</t>
  </si>
  <si>
    <t>5.I</t>
  </si>
  <si>
    <t>nuova-senza armadio al piano</t>
  </si>
  <si>
    <t>T010</t>
  </si>
  <si>
    <t>T075</t>
  </si>
  <si>
    <t>obsoleta-senza armadio al piano</t>
  </si>
  <si>
    <t>T074</t>
  </si>
  <si>
    <t>T071</t>
  </si>
  <si>
    <t>T070</t>
  </si>
  <si>
    <t>T100</t>
  </si>
  <si>
    <t>T068</t>
  </si>
  <si>
    <t>AET.6</t>
  </si>
  <si>
    <t>T067</t>
  </si>
  <si>
    <t>T064</t>
  </si>
  <si>
    <t>T064A</t>
  </si>
  <si>
    <t>T064B</t>
  </si>
  <si>
    <t>T040</t>
  </si>
  <si>
    <t>AET.2</t>
  </si>
  <si>
    <t>T038</t>
  </si>
  <si>
    <t>T042</t>
  </si>
  <si>
    <t>T043</t>
  </si>
  <si>
    <t>T046</t>
  </si>
  <si>
    <t>T037</t>
  </si>
  <si>
    <t>T034</t>
  </si>
  <si>
    <t>T033</t>
  </si>
  <si>
    <t>T054</t>
  </si>
  <si>
    <t>T055</t>
  </si>
  <si>
    <t>T056</t>
  </si>
  <si>
    <t>T057</t>
  </si>
  <si>
    <t>T061</t>
  </si>
  <si>
    <t>T060</t>
  </si>
  <si>
    <t>T059</t>
  </si>
  <si>
    <t>T053</t>
  </si>
  <si>
    <t>T045</t>
  </si>
  <si>
    <t>T0003</t>
  </si>
  <si>
    <t>T210</t>
  </si>
  <si>
    <t>T211</t>
  </si>
  <si>
    <t>T209</t>
  </si>
  <si>
    <t>T205</t>
  </si>
  <si>
    <t>T207</t>
  </si>
  <si>
    <t>T279</t>
  </si>
  <si>
    <t>T280</t>
  </si>
  <si>
    <t>T281</t>
  </si>
  <si>
    <t>T282</t>
  </si>
  <si>
    <t>T342</t>
  </si>
  <si>
    <t>T274</t>
  </si>
  <si>
    <t>T291</t>
  </si>
  <si>
    <t>T086</t>
  </si>
  <si>
    <t>AET.1</t>
  </si>
  <si>
    <t>T076</t>
  </si>
  <si>
    <t>T077</t>
  </si>
  <si>
    <t>T078</t>
  </si>
  <si>
    <t>T079</t>
  </si>
  <si>
    <t>T080</t>
  </si>
  <si>
    <t>T334</t>
  </si>
  <si>
    <t>AET.4</t>
  </si>
  <si>
    <t>T328</t>
  </si>
  <si>
    <t>AET.3</t>
  </si>
  <si>
    <t>T329</t>
  </si>
  <si>
    <t>T327</t>
  </si>
  <si>
    <t>T301</t>
  </si>
  <si>
    <t>T304</t>
  </si>
  <si>
    <t>T295</t>
  </si>
  <si>
    <t>T318</t>
  </si>
  <si>
    <t>T311</t>
  </si>
  <si>
    <t>T312</t>
  </si>
  <si>
    <t>T314</t>
  </si>
  <si>
    <t>T315</t>
  </si>
  <si>
    <t>T316</t>
  </si>
  <si>
    <t>T317</t>
  </si>
  <si>
    <t>T135</t>
  </si>
  <si>
    <t>T134</t>
  </si>
  <si>
    <t>T133</t>
  </si>
  <si>
    <t>T132</t>
  </si>
  <si>
    <t>T131</t>
  </si>
  <si>
    <t>T130</t>
  </si>
  <si>
    <t>T169</t>
  </si>
  <si>
    <t>T170</t>
  </si>
  <si>
    <t>T171</t>
  </si>
  <si>
    <t>T172</t>
  </si>
  <si>
    <t>T173</t>
  </si>
  <si>
    <t>T174</t>
  </si>
  <si>
    <t>T175</t>
  </si>
  <si>
    <t>T176</t>
  </si>
  <si>
    <t>T191</t>
  </si>
  <si>
    <t>T254</t>
  </si>
  <si>
    <t>T253</t>
  </si>
  <si>
    <t>T252</t>
  </si>
  <si>
    <t>T251</t>
  </si>
  <si>
    <t>T249</t>
  </si>
  <si>
    <t>T246</t>
  </si>
  <si>
    <t>T0002</t>
  </si>
  <si>
    <t>T0004</t>
  </si>
  <si>
    <t>T150</t>
  </si>
  <si>
    <t>T151</t>
  </si>
  <si>
    <t>T152</t>
  </si>
  <si>
    <t>T153</t>
  </si>
  <si>
    <t>T154</t>
  </si>
  <si>
    <t>T155</t>
  </si>
  <si>
    <t>T156</t>
  </si>
  <si>
    <t>T157</t>
  </si>
  <si>
    <t>T242</t>
  </si>
  <si>
    <t>AE1.1</t>
  </si>
  <si>
    <t>T241</t>
  </si>
  <si>
    <t>T220</t>
  </si>
  <si>
    <t>11.T</t>
  </si>
  <si>
    <t>T221</t>
  </si>
  <si>
    <t>T223</t>
  </si>
  <si>
    <t>T225</t>
  </si>
  <si>
    <t>T226</t>
  </si>
  <si>
    <t>Totali</t>
  </si>
  <si>
    <t>PIANO PRIMO</t>
  </si>
  <si>
    <t>2.1</t>
  </si>
  <si>
    <t>6.1</t>
  </si>
  <si>
    <t>123A</t>
  </si>
  <si>
    <t>AE3.1</t>
  </si>
  <si>
    <t>105A</t>
  </si>
  <si>
    <t>7.1</t>
  </si>
  <si>
    <t>9.1</t>
  </si>
  <si>
    <t>AE1.2</t>
  </si>
  <si>
    <t>AE1.3</t>
  </si>
  <si>
    <t>12.1</t>
  </si>
  <si>
    <t>AE1.4</t>
  </si>
  <si>
    <t>13.Am</t>
  </si>
  <si>
    <t>PIANO SECONDO</t>
  </si>
  <si>
    <t>1.2</t>
  </si>
  <si>
    <t>2280A</t>
  </si>
  <si>
    <t>4.2</t>
  </si>
  <si>
    <t>AE2.1</t>
  </si>
  <si>
    <t>2263A</t>
  </si>
  <si>
    <t>AE2.2</t>
  </si>
  <si>
    <t>3.2</t>
  </si>
  <si>
    <t>AE3.4</t>
  </si>
  <si>
    <t>10.2</t>
  </si>
  <si>
    <t>11.2</t>
  </si>
  <si>
    <t>2075A</t>
  </si>
  <si>
    <t>12.2</t>
  </si>
  <si>
    <t>13.2</t>
  </si>
  <si>
    <t>7.2</t>
  </si>
  <si>
    <t>AE3.2</t>
  </si>
  <si>
    <t>5.2</t>
  </si>
  <si>
    <t>6.2</t>
  </si>
  <si>
    <t>PIANO TERZO</t>
  </si>
  <si>
    <t>3079A</t>
  </si>
  <si>
    <t>3063A</t>
  </si>
  <si>
    <t>AE3.3</t>
  </si>
  <si>
    <t>3086A</t>
  </si>
  <si>
    <t>8.3</t>
  </si>
  <si>
    <t>PIANO QUARTO</t>
  </si>
  <si>
    <t>AE4.1</t>
  </si>
  <si>
    <t>PIANO AMMEZZATO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</si>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</sst>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0" fontId="0" fillId="0" borderId="0" xfId="0" applyNumberFormat="1" applyFont="1" applyFill="1" applyAlignment="1" quotePrefix="1">
      <alignment horizontal="center"/>
    </xf>
    <xf numFmtId="1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="60" zoomScaleNormal="60" workbookViewId="0" topLeftCell="A1">
      <selection activeCell="A1" sqref="A1:M77"/>
    </sheetView>
  </sheetViews>
  <sheetFormatPr defaultColWidth="9.140625" defaultRowHeight="12.75"/>
  <cols>
    <col min="1" max="1" width="9.140625" style="4" customWidth="1"/>
    <col min="2" max="2" width="22.57421875" style="4" customWidth="1"/>
    <col min="3" max="3" width="17.28125" style="4" customWidth="1"/>
    <col min="4" max="4" width="12.7109375" style="4" customWidth="1"/>
    <col min="5" max="5" width="17.00390625" style="4" customWidth="1"/>
    <col min="6" max="6" width="23.7109375" style="4" customWidth="1"/>
    <col min="7" max="7" width="15.8515625" style="4" customWidth="1"/>
    <col min="8" max="8" width="15.140625" style="4" customWidth="1"/>
    <col min="9" max="9" width="13.7109375" style="4" customWidth="1"/>
    <col min="10" max="11" width="16.140625" style="4" customWidth="1"/>
    <col min="12" max="12" width="11.140625" style="4" bestFit="1" customWidth="1"/>
    <col min="13" max="13" width="31.57421875" style="4" bestFit="1" customWidth="1"/>
    <col min="14" max="16384" width="9.140625" style="4" customWidth="1"/>
  </cols>
  <sheetData>
    <row r="1" ht="18">
      <c r="A1" s="5" t="s">
        <v>0</v>
      </c>
    </row>
    <row r="2" ht="15">
      <c r="A2" s="6" t="s">
        <v>1</v>
      </c>
    </row>
    <row r="3" spans="1:13" ht="12.75">
      <c r="A3" s="7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3</v>
      </c>
      <c r="J3" s="7" t="s">
        <v>9</v>
      </c>
      <c r="K3" s="7" t="s">
        <v>9</v>
      </c>
      <c r="L3" s="7"/>
      <c r="M3" s="7"/>
    </row>
    <row r="4" spans="1:13" ht="12.75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8" t="s">
        <v>22</v>
      </c>
    </row>
    <row r="5" spans="1:13" ht="12.75">
      <c r="A5" s="3" t="s">
        <v>23</v>
      </c>
      <c r="B5" s="3">
        <v>48</v>
      </c>
      <c r="C5" s="3">
        <v>0</v>
      </c>
      <c r="D5" s="3">
        <f>B5+C5</f>
        <v>48</v>
      </c>
      <c r="E5" s="3">
        <v>0</v>
      </c>
      <c r="F5" s="3">
        <v>0</v>
      </c>
      <c r="G5" s="3">
        <f aca="true" t="shared" si="0" ref="G5:G39">E5+F5</f>
        <v>0</v>
      </c>
      <c r="H5" s="3">
        <f aca="true" t="shared" si="1" ref="H5:H39">D5+G5</f>
        <v>48</v>
      </c>
      <c r="I5" s="3">
        <v>48</v>
      </c>
      <c r="J5" s="3">
        <f aca="true" t="shared" si="2" ref="J5:J17">IF(M5="sufficientemente cablata",0,H5/3)</f>
        <v>0</v>
      </c>
      <c r="K5" s="3">
        <v>16</v>
      </c>
      <c r="L5" s="3" t="s">
        <v>24</v>
      </c>
      <c r="M5" s="4" t="s">
        <v>25</v>
      </c>
    </row>
    <row r="6" spans="1:13" ht="12.75">
      <c r="A6" s="3" t="s">
        <v>26</v>
      </c>
      <c r="B6" s="3">
        <v>0</v>
      </c>
      <c r="C6" s="3">
        <v>4</v>
      </c>
      <c r="D6" s="3">
        <f>B6+C6</f>
        <v>4</v>
      </c>
      <c r="E6" s="3">
        <v>2</v>
      </c>
      <c r="F6" s="3">
        <v>0</v>
      </c>
      <c r="G6" s="3">
        <f t="shared" si="0"/>
        <v>2</v>
      </c>
      <c r="H6" s="3">
        <f t="shared" si="1"/>
        <v>6</v>
      </c>
      <c r="I6" s="3">
        <v>2</v>
      </c>
      <c r="J6" s="3">
        <f t="shared" si="2"/>
        <v>2</v>
      </c>
      <c r="K6" s="3">
        <v>0</v>
      </c>
      <c r="L6" s="3" t="s">
        <v>27</v>
      </c>
      <c r="M6" s="4" t="s">
        <v>28</v>
      </c>
    </row>
    <row r="7" spans="1:13" ht="12.75">
      <c r="A7" s="3" t="s">
        <v>29</v>
      </c>
      <c r="B7" s="3">
        <v>0</v>
      </c>
      <c r="C7" s="3">
        <v>4</v>
      </c>
      <c r="D7" s="3">
        <f aca="true" t="shared" si="3" ref="D7:D69">B7+C7</f>
        <v>4</v>
      </c>
      <c r="E7" s="3">
        <v>2</v>
      </c>
      <c r="F7" s="3">
        <v>0</v>
      </c>
      <c r="G7" s="3">
        <f t="shared" si="0"/>
        <v>2</v>
      </c>
      <c r="H7" s="3">
        <f t="shared" si="1"/>
        <v>6</v>
      </c>
      <c r="I7" s="3">
        <v>2</v>
      </c>
      <c r="J7" s="3">
        <f t="shared" si="2"/>
        <v>2</v>
      </c>
      <c r="K7" s="3">
        <v>0</v>
      </c>
      <c r="L7" s="3" t="s">
        <v>27</v>
      </c>
      <c r="M7" s="4" t="s">
        <v>28</v>
      </c>
    </row>
    <row r="8" spans="1:13" ht="12.75">
      <c r="A8" s="3" t="s">
        <v>30</v>
      </c>
      <c r="B8" s="3">
        <v>0</v>
      </c>
      <c r="C8" s="3">
        <v>2</v>
      </c>
      <c r="D8" s="3">
        <f t="shared" si="3"/>
        <v>2</v>
      </c>
      <c r="E8" s="3">
        <v>1</v>
      </c>
      <c r="F8" s="3">
        <v>0</v>
      </c>
      <c r="G8" s="3">
        <f t="shared" si="0"/>
        <v>1</v>
      </c>
      <c r="H8" s="3">
        <f t="shared" si="1"/>
        <v>3</v>
      </c>
      <c r="I8" s="3">
        <v>1</v>
      </c>
      <c r="J8" s="3">
        <f t="shared" si="2"/>
        <v>1</v>
      </c>
      <c r="K8" s="3">
        <v>0</v>
      </c>
      <c r="L8" s="3" t="s">
        <v>27</v>
      </c>
      <c r="M8" s="4" t="s">
        <v>28</v>
      </c>
    </row>
    <row r="9" spans="1:13" ht="12.75">
      <c r="A9" s="3" t="s">
        <v>31</v>
      </c>
      <c r="B9" s="3">
        <v>0</v>
      </c>
      <c r="C9" s="3">
        <v>2</v>
      </c>
      <c r="D9" s="3">
        <v>2</v>
      </c>
      <c r="E9" s="3">
        <v>1</v>
      </c>
      <c r="F9" s="3">
        <v>0</v>
      </c>
      <c r="G9" s="3">
        <f t="shared" si="0"/>
        <v>1</v>
      </c>
      <c r="H9" s="3">
        <f t="shared" si="1"/>
        <v>3</v>
      </c>
      <c r="I9" s="3">
        <v>1</v>
      </c>
      <c r="J9" s="3">
        <f t="shared" si="2"/>
        <v>1</v>
      </c>
      <c r="K9" s="3">
        <v>0</v>
      </c>
      <c r="L9" s="3" t="s">
        <v>27</v>
      </c>
      <c r="M9" s="4" t="s">
        <v>28</v>
      </c>
    </row>
    <row r="10" spans="1:13" ht="12.75">
      <c r="A10" s="3" t="s">
        <v>32</v>
      </c>
      <c r="B10" s="3">
        <v>0</v>
      </c>
      <c r="C10" s="3">
        <v>3</v>
      </c>
      <c r="D10" s="3">
        <f>B10+C10</f>
        <v>3</v>
      </c>
      <c r="E10" s="3">
        <v>0</v>
      </c>
      <c r="F10" s="3">
        <v>0</v>
      </c>
      <c r="G10" s="3">
        <f t="shared" si="0"/>
        <v>0</v>
      </c>
      <c r="H10" s="3">
        <f t="shared" si="1"/>
        <v>3</v>
      </c>
      <c r="I10" s="3">
        <v>2</v>
      </c>
      <c r="J10" s="3">
        <f t="shared" si="2"/>
        <v>1</v>
      </c>
      <c r="K10" s="3">
        <v>0</v>
      </c>
      <c r="L10" s="3" t="s">
        <v>27</v>
      </c>
      <c r="M10" s="4" t="s">
        <v>28</v>
      </c>
    </row>
    <row r="11" spans="1:13" ht="12.75">
      <c r="A11" s="3" t="s">
        <v>33</v>
      </c>
      <c r="B11" s="3">
        <v>0</v>
      </c>
      <c r="C11" s="3">
        <v>71</v>
      </c>
      <c r="D11" s="3">
        <f t="shared" si="3"/>
        <v>71</v>
      </c>
      <c r="E11" s="3">
        <v>1</v>
      </c>
      <c r="F11" s="3">
        <v>0</v>
      </c>
      <c r="G11" s="3">
        <f t="shared" si="0"/>
        <v>1</v>
      </c>
      <c r="H11" s="3">
        <f t="shared" si="1"/>
        <v>72</v>
      </c>
      <c r="I11" s="3">
        <v>67</v>
      </c>
      <c r="J11" s="3">
        <f t="shared" si="2"/>
        <v>24</v>
      </c>
      <c r="K11" s="3">
        <v>0</v>
      </c>
      <c r="L11" s="3" t="s">
        <v>34</v>
      </c>
      <c r="M11" s="4" t="s">
        <v>35</v>
      </c>
    </row>
    <row r="12" spans="1:13" ht="12.75">
      <c r="A12" s="3" t="s">
        <v>36</v>
      </c>
      <c r="B12" s="3">
        <v>0</v>
      </c>
      <c r="C12" s="3">
        <v>4</v>
      </c>
      <c r="D12" s="3">
        <f t="shared" si="3"/>
        <v>4</v>
      </c>
      <c r="E12" s="3">
        <v>2</v>
      </c>
      <c r="F12" s="3">
        <v>0</v>
      </c>
      <c r="G12" s="3">
        <f t="shared" si="0"/>
        <v>2</v>
      </c>
      <c r="H12" s="3">
        <f t="shared" si="1"/>
        <v>6</v>
      </c>
      <c r="I12" s="3">
        <v>2</v>
      </c>
      <c r="J12" s="3">
        <f t="shared" si="2"/>
        <v>2</v>
      </c>
      <c r="K12" s="3">
        <v>0</v>
      </c>
      <c r="L12" s="3" t="s">
        <v>34</v>
      </c>
      <c r="M12" s="4" t="s">
        <v>28</v>
      </c>
    </row>
    <row r="13" spans="1:13" ht="12.75">
      <c r="A13" s="3" t="s">
        <v>37</v>
      </c>
      <c r="B13" s="3">
        <v>0</v>
      </c>
      <c r="C13" s="3">
        <v>2</v>
      </c>
      <c r="D13" s="3">
        <f>B13+C13</f>
        <v>2</v>
      </c>
      <c r="E13" s="3">
        <v>1</v>
      </c>
      <c r="F13" s="3">
        <v>0</v>
      </c>
      <c r="G13" s="3">
        <f>E13+F13</f>
        <v>1</v>
      </c>
      <c r="H13" s="3">
        <f>D13+G13</f>
        <v>3</v>
      </c>
      <c r="I13" s="3">
        <v>0</v>
      </c>
      <c r="J13" s="3">
        <f t="shared" si="2"/>
        <v>1</v>
      </c>
      <c r="K13" s="3">
        <v>0</v>
      </c>
      <c r="L13" s="3" t="s">
        <v>38</v>
      </c>
      <c r="M13" s="4" t="s">
        <v>28</v>
      </c>
    </row>
    <row r="14" spans="1:13" ht="12.75">
      <c r="A14" s="3" t="s">
        <v>39</v>
      </c>
      <c r="B14" s="3">
        <v>0</v>
      </c>
      <c r="C14" s="3">
        <v>2</v>
      </c>
      <c r="D14" s="3">
        <f t="shared" si="3"/>
        <v>2</v>
      </c>
      <c r="E14" s="3">
        <v>1</v>
      </c>
      <c r="F14" s="3">
        <v>0</v>
      </c>
      <c r="G14" s="3">
        <f t="shared" si="0"/>
        <v>1</v>
      </c>
      <c r="H14" s="3">
        <f t="shared" si="1"/>
        <v>3</v>
      </c>
      <c r="I14" s="3">
        <v>0</v>
      </c>
      <c r="J14" s="3">
        <f t="shared" si="2"/>
        <v>1</v>
      </c>
      <c r="K14" s="3">
        <v>0</v>
      </c>
      <c r="L14" s="3" t="s">
        <v>38</v>
      </c>
      <c r="M14" s="4" t="s">
        <v>28</v>
      </c>
    </row>
    <row r="15" spans="1:13" ht="12.75">
      <c r="A15" s="3" t="s">
        <v>40</v>
      </c>
      <c r="B15" s="3">
        <v>0</v>
      </c>
      <c r="C15" s="3">
        <v>2</v>
      </c>
      <c r="D15" s="3">
        <f>B15+C15</f>
        <v>2</v>
      </c>
      <c r="E15" s="3">
        <v>1</v>
      </c>
      <c r="F15" s="3">
        <v>0</v>
      </c>
      <c r="G15" s="3">
        <f>E15+F15</f>
        <v>1</v>
      </c>
      <c r="H15" s="3">
        <f>D15+G15</f>
        <v>3</v>
      </c>
      <c r="I15" s="3">
        <v>0</v>
      </c>
      <c r="J15" s="3">
        <f t="shared" si="2"/>
        <v>1</v>
      </c>
      <c r="K15" s="3">
        <v>0</v>
      </c>
      <c r="L15" s="3" t="s">
        <v>38</v>
      </c>
      <c r="M15" s="4" t="s">
        <v>28</v>
      </c>
    </row>
    <row r="16" spans="1:13" ht="12.75">
      <c r="A16" s="3" t="s">
        <v>41</v>
      </c>
      <c r="B16" s="3">
        <v>0</v>
      </c>
      <c r="C16" s="3">
        <v>2</v>
      </c>
      <c r="D16" s="3">
        <f>B16+C16</f>
        <v>2</v>
      </c>
      <c r="E16" s="3">
        <v>1</v>
      </c>
      <c r="F16" s="3">
        <v>0</v>
      </c>
      <c r="G16" s="3">
        <f>E16+F16</f>
        <v>1</v>
      </c>
      <c r="H16" s="3">
        <f>D16+G16</f>
        <v>3</v>
      </c>
      <c r="I16" s="3">
        <v>0</v>
      </c>
      <c r="J16" s="3">
        <f t="shared" si="2"/>
        <v>1</v>
      </c>
      <c r="K16" s="3">
        <v>0</v>
      </c>
      <c r="L16" s="3" t="s">
        <v>38</v>
      </c>
      <c r="M16" s="4" t="s">
        <v>28</v>
      </c>
    </row>
    <row r="17" spans="1:13" ht="12.75">
      <c r="A17" s="3" t="s">
        <v>42</v>
      </c>
      <c r="B17" s="3">
        <v>0</v>
      </c>
      <c r="C17" s="3">
        <v>3</v>
      </c>
      <c r="D17" s="3">
        <f>B17+C17</f>
        <v>3</v>
      </c>
      <c r="E17" s="3">
        <v>0</v>
      </c>
      <c r="F17" s="3">
        <v>0</v>
      </c>
      <c r="G17" s="3">
        <f>E17+F17</f>
        <v>0</v>
      </c>
      <c r="H17" s="3">
        <f>D17+G17</f>
        <v>3</v>
      </c>
      <c r="I17" s="3">
        <v>0</v>
      </c>
      <c r="J17" s="3">
        <f t="shared" si="2"/>
        <v>1</v>
      </c>
      <c r="K17" s="3">
        <v>0</v>
      </c>
      <c r="L17" s="3" t="s">
        <v>38</v>
      </c>
      <c r="M17" s="4" t="s">
        <v>28</v>
      </c>
    </row>
    <row r="18" spans="1:13" ht="12.75">
      <c r="A18" s="3" t="s">
        <v>43</v>
      </c>
      <c r="B18" s="3">
        <v>0</v>
      </c>
      <c r="C18" s="3">
        <v>2</v>
      </c>
      <c r="D18" s="3">
        <f t="shared" si="3"/>
        <v>2</v>
      </c>
      <c r="E18" s="3">
        <v>1</v>
      </c>
      <c r="F18" s="3">
        <v>0</v>
      </c>
      <c r="G18" s="3">
        <f t="shared" si="0"/>
        <v>1</v>
      </c>
      <c r="H18" s="3">
        <f t="shared" si="1"/>
        <v>3</v>
      </c>
      <c r="I18" s="3">
        <v>1</v>
      </c>
      <c r="J18" s="3">
        <f aca="true" t="shared" si="4" ref="J18:J69">IF(M18="sufficientemente cablata",0,H18/3)</f>
        <v>1</v>
      </c>
      <c r="K18" s="3">
        <v>0</v>
      </c>
      <c r="L18" s="3" t="s">
        <v>44</v>
      </c>
      <c r="M18" s="4" t="s">
        <v>28</v>
      </c>
    </row>
    <row r="19" spans="1:13" ht="12.75">
      <c r="A19" s="3" t="s">
        <v>45</v>
      </c>
      <c r="B19" s="3">
        <v>0</v>
      </c>
      <c r="C19" s="3">
        <v>2</v>
      </c>
      <c r="D19" s="3">
        <f t="shared" si="3"/>
        <v>2</v>
      </c>
      <c r="E19" s="3">
        <v>1</v>
      </c>
      <c r="F19" s="3">
        <v>0</v>
      </c>
      <c r="G19" s="3">
        <f t="shared" si="0"/>
        <v>1</v>
      </c>
      <c r="H19" s="3">
        <f t="shared" si="1"/>
        <v>3</v>
      </c>
      <c r="I19" s="3">
        <v>1</v>
      </c>
      <c r="J19" s="3">
        <f t="shared" si="4"/>
        <v>1</v>
      </c>
      <c r="K19" s="3">
        <v>0</v>
      </c>
      <c r="L19" s="3" t="s">
        <v>46</v>
      </c>
      <c r="M19" s="4" t="s">
        <v>28</v>
      </c>
    </row>
    <row r="20" spans="1:13" ht="12.75">
      <c r="A20" s="3" t="s">
        <v>47</v>
      </c>
      <c r="B20" s="3">
        <v>0</v>
      </c>
      <c r="C20" s="3">
        <v>2</v>
      </c>
      <c r="D20" s="3">
        <f t="shared" si="3"/>
        <v>2</v>
      </c>
      <c r="E20" s="3">
        <v>1</v>
      </c>
      <c r="F20" s="3">
        <v>0</v>
      </c>
      <c r="G20" s="3">
        <f t="shared" si="0"/>
        <v>1</v>
      </c>
      <c r="H20" s="3">
        <f t="shared" si="1"/>
        <v>3</v>
      </c>
      <c r="I20" s="3">
        <v>1</v>
      </c>
      <c r="J20" s="3">
        <f t="shared" si="4"/>
        <v>1</v>
      </c>
      <c r="K20" s="3">
        <v>0</v>
      </c>
      <c r="L20" s="3" t="s">
        <v>46</v>
      </c>
      <c r="M20" s="4" t="s">
        <v>28</v>
      </c>
    </row>
    <row r="21" spans="1:13" ht="12.75">
      <c r="A21" s="3" t="s">
        <v>48</v>
      </c>
      <c r="B21" s="3">
        <v>0</v>
      </c>
      <c r="C21" s="3">
        <v>7</v>
      </c>
      <c r="D21" s="3">
        <f t="shared" si="3"/>
        <v>7</v>
      </c>
      <c r="E21" s="3">
        <v>2</v>
      </c>
      <c r="F21" s="3">
        <v>0</v>
      </c>
      <c r="G21" s="3">
        <f t="shared" si="0"/>
        <v>2</v>
      </c>
      <c r="H21" s="3">
        <f t="shared" si="1"/>
        <v>9</v>
      </c>
      <c r="I21" s="3">
        <v>3</v>
      </c>
      <c r="J21" s="3">
        <f t="shared" si="4"/>
        <v>3</v>
      </c>
      <c r="K21" s="3">
        <v>0</v>
      </c>
      <c r="L21" s="3" t="s">
        <v>46</v>
      </c>
      <c r="M21" s="4" t="s">
        <v>35</v>
      </c>
    </row>
    <row r="22" spans="1:13" ht="12.75">
      <c r="A22" s="3" t="s">
        <v>49</v>
      </c>
      <c r="B22" s="3">
        <v>0</v>
      </c>
      <c r="C22" s="3">
        <v>10</v>
      </c>
      <c r="D22" s="3">
        <f t="shared" si="3"/>
        <v>10</v>
      </c>
      <c r="E22" s="3">
        <v>2</v>
      </c>
      <c r="F22" s="3">
        <v>0</v>
      </c>
      <c r="G22" s="3">
        <f t="shared" si="0"/>
        <v>2</v>
      </c>
      <c r="H22" s="3">
        <f t="shared" si="1"/>
        <v>12</v>
      </c>
      <c r="I22" s="3">
        <v>5</v>
      </c>
      <c r="J22" s="3">
        <f t="shared" si="4"/>
        <v>4</v>
      </c>
      <c r="K22" s="3">
        <v>0</v>
      </c>
      <c r="L22" s="3" t="s">
        <v>46</v>
      </c>
      <c r="M22" s="4" t="s">
        <v>35</v>
      </c>
    </row>
    <row r="23" spans="1:13" ht="12.75">
      <c r="A23" s="3" t="s">
        <v>50</v>
      </c>
      <c r="B23" s="3">
        <v>0</v>
      </c>
      <c r="C23" s="3">
        <v>22</v>
      </c>
      <c r="D23" s="3">
        <f>B23+C23</f>
        <v>22</v>
      </c>
      <c r="E23" s="3">
        <v>2</v>
      </c>
      <c r="F23" s="3">
        <v>0</v>
      </c>
      <c r="G23" s="3">
        <f t="shared" si="0"/>
        <v>2</v>
      </c>
      <c r="H23" s="3">
        <f t="shared" si="1"/>
        <v>24</v>
      </c>
      <c r="I23" s="3">
        <v>3</v>
      </c>
      <c r="J23" s="3">
        <f t="shared" si="4"/>
        <v>8</v>
      </c>
      <c r="K23" s="3">
        <v>0</v>
      </c>
      <c r="L23" s="3" t="s">
        <v>46</v>
      </c>
      <c r="M23" s="4" t="s">
        <v>28</v>
      </c>
    </row>
    <row r="24" spans="1:13" ht="12.75">
      <c r="A24" s="3" t="s">
        <v>51</v>
      </c>
      <c r="B24" s="3">
        <v>0</v>
      </c>
      <c r="C24" s="3">
        <v>12</v>
      </c>
      <c r="D24" s="3">
        <f t="shared" si="3"/>
        <v>12</v>
      </c>
      <c r="E24" s="3">
        <v>0</v>
      </c>
      <c r="F24" s="3">
        <v>0</v>
      </c>
      <c r="G24" s="3">
        <f t="shared" si="0"/>
        <v>0</v>
      </c>
      <c r="H24" s="3">
        <f t="shared" si="1"/>
        <v>12</v>
      </c>
      <c r="I24" s="3">
        <v>2</v>
      </c>
      <c r="J24" s="3">
        <f t="shared" si="4"/>
        <v>4</v>
      </c>
      <c r="K24" s="3">
        <v>0</v>
      </c>
      <c r="L24" s="3" t="s">
        <v>52</v>
      </c>
      <c r="M24" s="4" t="s">
        <v>35</v>
      </c>
    </row>
    <row r="25" spans="1:13" ht="12.75">
      <c r="A25" s="3" t="s">
        <v>53</v>
      </c>
      <c r="B25" s="3">
        <v>0</v>
      </c>
      <c r="C25" s="3">
        <v>16</v>
      </c>
      <c r="D25" s="3">
        <f t="shared" si="3"/>
        <v>16</v>
      </c>
      <c r="E25" s="3">
        <v>2</v>
      </c>
      <c r="F25" s="3">
        <v>0</v>
      </c>
      <c r="G25" s="3">
        <f t="shared" si="0"/>
        <v>2</v>
      </c>
      <c r="H25" s="3">
        <f t="shared" si="1"/>
        <v>18</v>
      </c>
      <c r="I25" s="3">
        <v>6</v>
      </c>
      <c r="J25" s="3">
        <f t="shared" si="4"/>
        <v>6</v>
      </c>
      <c r="K25" s="3">
        <v>0</v>
      </c>
      <c r="L25" s="3" t="s">
        <v>52</v>
      </c>
      <c r="M25" s="4" t="s">
        <v>35</v>
      </c>
    </row>
    <row r="26" spans="1:13" ht="12.75">
      <c r="A26" s="3" t="s">
        <v>54</v>
      </c>
      <c r="B26" s="3">
        <v>0</v>
      </c>
      <c r="C26" s="3">
        <v>12</v>
      </c>
      <c r="D26" s="3">
        <f t="shared" si="3"/>
        <v>12</v>
      </c>
      <c r="E26" s="3">
        <v>0</v>
      </c>
      <c r="F26" s="3">
        <v>0</v>
      </c>
      <c r="G26" s="3">
        <f t="shared" si="0"/>
        <v>0</v>
      </c>
      <c r="H26" s="3">
        <f t="shared" si="1"/>
        <v>12</v>
      </c>
      <c r="I26" s="3">
        <v>2</v>
      </c>
      <c r="J26" s="3">
        <f t="shared" si="4"/>
        <v>4</v>
      </c>
      <c r="K26" s="3">
        <v>0</v>
      </c>
      <c r="L26" s="3" t="s">
        <v>52</v>
      </c>
      <c r="M26" s="4" t="s">
        <v>35</v>
      </c>
    </row>
    <row r="27" spans="1:13" ht="12.75">
      <c r="A27" s="3" t="s">
        <v>55</v>
      </c>
      <c r="B27" s="3">
        <v>0</v>
      </c>
      <c r="C27" s="3">
        <v>12</v>
      </c>
      <c r="D27" s="3">
        <f t="shared" si="3"/>
        <v>12</v>
      </c>
      <c r="E27" s="3">
        <v>0</v>
      </c>
      <c r="F27" s="3">
        <v>0</v>
      </c>
      <c r="G27" s="3">
        <f t="shared" si="0"/>
        <v>0</v>
      </c>
      <c r="H27" s="3">
        <f t="shared" si="1"/>
        <v>12</v>
      </c>
      <c r="I27" s="3">
        <v>2</v>
      </c>
      <c r="J27" s="3">
        <f t="shared" si="4"/>
        <v>4</v>
      </c>
      <c r="K27" s="3">
        <v>0</v>
      </c>
      <c r="L27" s="3" t="s">
        <v>52</v>
      </c>
      <c r="M27" s="4" t="s">
        <v>35</v>
      </c>
    </row>
    <row r="28" spans="1:13" ht="12.75">
      <c r="A28" s="3" t="s">
        <v>56</v>
      </c>
      <c r="B28" s="3">
        <v>0</v>
      </c>
      <c r="C28" s="3">
        <v>4</v>
      </c>
      <c r="D28" s="3">
        <f t="shared" si="3"/>
        <v>4</v>
      </c>
      <c r="E28" s="3">
        <v>2</v>
      </c>
      <c r="F28" s="3">
        <v>0</v>
      </c>
      <c r="G28" s="3">
        <f t="shared" si="0"/>
        <v>2</v>
      </c>
      <c r="H28" s="3">
        <f t="shared" si="1"/>
        <v>6</v>
      </c>
      <c r="I28" s="3">
        <v>2</v>
      </c>
      <c r="J28" s="3">
        <f t="shared" si="4"/>
        <v>2</v>
      </c>
      <c r="K28" s="3">
        <v>0</v>
      </c>
      <c r="L28" s="3" t="s">
        <v>52</v>
      </c>
      <c r="M28" s="4" t="s">
        <v>35</v>
      </c>
    </row>
    <row r="29" spans="1:13" ht="12.75">
      <c r="A29" s="3" t="s">
        <v>57</v>
      </c>
      <c r="B29" s="3">
        <v>0</v>
      </c>
      <c r="C29" s="3">
        <v>8</v>
      </c>
      <c r="D29" s="3">
        <f t="shared" si="3"/>
        <v>8</v>
      </c>
      <c r="E29" s="3">
        <v>1</v>
      </c>
      <c r="F29" s="3">
        <v>0</v>
      </c>
      <c r="G29" s="3">
        <f t="shared" si="0"/>
        <v>1</v>
      </c>
      <c r="H29" s="3">
        <f t="shared" si="1"/>
        <v>9</v>
      </c>
      <c r="I29" s="3">
        <v>6</v>
      </c>
      <c r="J29" s="3">
        <f t="shared" si="4"/>
        <v>3</v>
      </c>
      <c r="K29" s="3">
        <v>0</v>
      </c>
      <c r="L29" s="3" t="s">
        <v>52</v>
      </c>
      <c r="M29" s="4" t="s">
        <v>35</v>
      </c>
    </row>
    <row r="30" spans="1:13" ht="12.75">
      <c r="A30" s="3" t="s">
        <v>58</v>
      </c>
      <c r="B30" s="3">
        <v>0</v>
      </c>
      <c r="C30" s="3">
        <v>6</v>
      </c>
      <c r="D30" s="3">
        <f t="shared" si="3"/>
        <v>6</v>
      </c>
      <c r="E30" s="3">
        <v>3</v>
      </c>
      <c r="F30" s="3">
        <v>0</v>
      </c>
      <c r="G30" s="3">
        <f t="shared" si="0"/>
        <v>3</v>
      </c>
      <c r="H30" s="3">
        <f t="shared" si="1"/>
        <v>9</v>
      </c>
      <c r="I30" s="3">
        <v>3</v>
      </c>
      <c r="J30" s="3">
        <f t="shared" si="4"/>
        <v>3</v>
      </c>
      <c r="K30" s="3">
        <v>0</v>
      </c>
      <c r="L30" s="3" t="s">
        <v>52</v>
      </c>
      <c r="M30" s="4" t="s">
        <v>28</v>
      </c>
    </row>
    <row r="31" spans="1:13" ht="12.75">
      <c r="A31" s="3" t="s">
        <v>59</v>
      </c>
      <c r="B31" s="3">
        <v>0</v>
      </c>
      <c r="C31" s="3">
        <v>5</v>
      </c>
      <c r="D31" s="3">
        <f>B31+C31</f>
        <v>5</v>
      </c>
      <c r="E31" s="3">
        <v>1</v>
      </c>
      <c r="F31" s="3">
        <v>0</v>
      </c>
      <c r="G31" s="3">
        <f>E31+F31</f>
        <v>1</v>
      </c>
      <c r="H31" s="3">
        <f>D31+G31</f>
        <v>6</v>
      </c>
      <c r="I31" s="3">
        <v>3</v>
      </c>
      <c r="J31" s="3">
        <f>IF(M31="sufficientemente cablata",0,H31/3)</f>
        <v>2</v>
      </c>
      <c r="K31" s="3">
        <v>0</v>
      </c>
      <c r="L31" s="3" t="s">
        <v>52</v>
      </c>
      <c r="M31" s="4" t="s">
        <v>35</v>
      </c>
    </row>
    <row r="32" spans="1:13" ht="12.75">
      <c r="A32" s="1" t="s">
        <v>60</v>
      </c>
      <c r="B32" s="3">
        <v>0</v>
      </c>
      <c r="C32" s="3">
        <v>0</v>
      </c>
      <c r="D32" s="3">
        <f t="shared" si="3"/>
        <v>0</v>
      </c>
      <c r="E32" s="3">
        <v>0</v>
      </c>
      <c r="F32" s="3">
        <v>0</v>
      </c>
      <c r="G32" s="3">
        <f t="shared" si="0"/>
        <v>0</v>
      </c>
      <c r="H32" s="3">
        <f t="shared" si="1"/>
        <v>0</v>
      </c>
      <c r="I32" s="3">
        <v>0</v>
      </c>
      <c r="J32" s="3">
        <f t="shared" si="4"/>
        <v>0</v>
      </c>
      <c r="K32" s="3">
        <v>0</v>
      </c>
      <c r="L32" s="3"/>
      <c r="M32" s="2" t="s">
        <v>61</v>
      </c>
    </row>
    <row r="33" spans="1:13" ht="12.75">
      <c r="A33" s="3" t="s">
        <v>62</v>
      </c>
      <c r="B33" s="3">
        <v>0</v>
      </c>
      <c r="C33" s="3">
        <v>2</v>
      </c>
      <c r="D33" s="3">
        <f t="shared" si="3"/>
        <v>2</v>
      </c>
      <c r="E33" s="3">
        <v>1</v>
      </c>
      <c r="F33" s="3">
        <v>0</v>
      </c>
      <c r="G33" s="3">
        <f t="shared" si="0"/>
        <v>1</v>
      </c>
      <c r="H33" s="3">
        <f t="shared" si="1"/>
        <v>3</v>
      </c>
      <c r="I33" s="3">
        <v>0</v>
      </c>
      <c r="J33" s="3">
        <f t="shared" si="4"/>
        <v>1</v>
      </c>
      <c r="K33" s="3">
        <v>0</v>
      </c>
      <c r="L33" s="3" t="s">
        <v>63</v>
      </c>
      <c r="M33" s="4" t="s">
        <v>28</v>
      </c>
    </row>
    <row r="34" spans="1:13" ht="12.75">
      <c r="A34" s="3" t="s">
        <v>64</v>
      </c>
      <c r="B34" s="3">
        <v>0</v>
      </c>
      <c r="C34" s="3">
        <v>2</v>
      </c>
      <c r="D34" s="3">
        <f t="shared" si="3"/>
        <v>2</v>
      </c>
      <c r="E34" s="3">
        <v>1</v>
      </c>
      <c r="F34" s="3">
        <v>0</v>
      </c>
      <c r="G34" s="3">
        <f t="shared" si="0"/>
        <v>1</v>
      </c>
      <c r="H34" s="3">
        <f t="shared" si="1"/>
        <v>3</v>
      </c>
      <c r="I34" s="3">
        <v>0</v>
      </c>
      <c r="J34" s="3">
        <f t="shared" si="4"/>
        <v>1</v>
      </c>
      <c r="K34" s="3">
        <v>0</v>
      </c>
      <c r="L34" s="3" t="s">
        <v>63</v>
      </c>
      <c r="M34" s="4" t="s">
        <v>28</v>
      </c>
    </row>
    <row r="35" spans="1:13" ht="12.75">
      <c r="A35" s="3" t="s">
        <v>65</v>
      </c>
      <c r="B35" s="3">
        <v>0</v>
      </c>
      <c r="C35" s="3">
        <v>2</v>
      </c>
      <c r="D35" s="3">
        <f t="shared" si="3"/>
        <v>2</v>
      </c>
      <c r="E35" s="3">
        <v>1</v>
      </c>
      <c r="F35" s="3">
        <v>0</v>
      </c>
      <c r="G35" s="3">
        <f t="shared" si="0"/>
        <v>1</v>
      </c>
      <c r="H35" s="3">
        <f t="shared" si="1"/>
        <v>3</v>
      </c>
      <c r="I35" s="3">
        <v>0</v>
      </c>
      <c r="J35" s="3">
        <f t="shared" si="4"/>
        <v>1</v>
      </c>
      <c r="K35" s="3">
        <v>0</v>
      </c>
      <c r="L35" s="3" t="s">
        <v>63</v>
      </c>
      <c r="M35" s="4" t="s">
        <v>28</v>
      </c>
    </row>
    <row r="36" spans="1:13" ht="12.75">
      <c r="A36" s="3" t="s">
        <v>66</v>
      </c>
      <c r="B36" s="3">
        <v>0</v>
      </c>
      <c r="C36" s="3">
        <v>18</v>
      </c>
      <c r="D36" s="3">
        <f>B36+C36</f>
        <v>18</v>
      </c>
      <c r="E36" s="3">
        <v>3</v>
      </c>
      <c r="F36" s="3">
        <v>0</v>
      </c>
      <c r="G36" s="3">
        <f>E36+F36</f>
        <v>3</v>
      </c>
      <c r="H36" s="3">
        <f>D36+G36</f>
        <v>21</v>
      </c>
      <c r="I36" s="3">
        <v>10</v>
      </c>
      <c r="J36" s="3">
        <f>IF(M36="sufficientemente cablata",0,H36/3)</f>
        <v>7</v>
      </c>
      <c r="K36" s="3">
        <v>0</v>
      </c>
      <c r="L36" s="3" t="s">
        <v>67</v>
      </c>
      <c r="M36" s="4" t="s">
        <v>28</v>
      </c>
    </row>
    <row r="37" spans="1:13" ht="12.75">
      <c r="A37" s="3" t="s">
        <v>68</v>
      </c>
      <c r="B37" s="3">
        <v>0</v>
      </c>
      <c r="C37" s="3">
        <v>6</v>
      </c>
      <c r="D37" s="3">
        <f t="shared" si="3"/>
        <v>6</v>
      </c>
      <c r="E37" s="3">
        <v>3</v>
      </c>
      <c r="F37" s="3">
        <v>0</v>
      </c>
      <c r="G37" s="3">
        <f t="shared" si="0"/>
        <v>3</v>
      </c>
      <c r="H37" s="3">
        <f t="shared" si="1"/>
        <v>9</v>
      </c>
      <c r="I37" s="3">
        <v>3</v>
      </c>
      <c r="J37" s="3">
        <f t="shared" si="4"/>
        <v>3</v>
      </c>
      <c r="K37" s="3">
        <v>0</v>
      </c>
      <c r="L37" s="3" t="s">
        <v>67</v>
      </c>
      <c r="M37" s="4" t="s">
        <v>35</v>
      </c>
    </row>
    <row r="38" spans="1:13" ht="12.75">
      <c r="A38" s="3" t="s">
        <v>69</v>
      </c>
      <c r="B38" s="3">
        <v>0</v>
      </c>
      <c r="C38" s="3">
        <v>2</v>
      </c>
      <c r="D38" s="3">
        <f t="shared" si="3"/>
        <v>2</v>
      </c>
      <c r="E38" s="3">
        <v>1</v>
      </c>
      <c r="F38" s="3">
        <v>0</v>
      </c>
      <c r="G38" s="3">
        <f t="shared" si="0"/>
        <v>1</v>
      </c>
      <c r="H38" s="3">
        <f t="shared" si="1"/>
        <v>3</v>
      </c>
      <c r="I38" s="3">
        <v>1</v>
      </c>
      <c r="J38" s="3">
        <f t="shared" si="4"/>
        <v>1</v>
      </c>
      <c r="K38" s="3">
        <v>0</v>
      </c>
      <c r="L38" s="3" t="s">
        <v>67</v>
      </c>
      <c r="M38" s="4" t="s">
        <v>35</v>
      </c>
    </row>
    <row r="39" spans="1:13" ht="12.75">
      <c r="A39" s="3" t="s">
        <v>70</v>
      </c>
      <c r="B39" s="3">
        <v>0</v>
      </c>
      <c r="C39" s="3">
        <v>2</v>
      </c>
      <c r="D39" s="3">
        <f t="shared" si="3"/>
        <v>2</v>
      </c>
      <c r="E39" s="3">
        <v>1</v>
      </c>
      <c r="F39" s="3">
        <v>0</v>
      </c>
      <c r="G39" s="3">
        <f t="shared" si="0"/>
        <v>1</v>
      </c>
      <c r="H39" s="3">
        <f t="shared" si="1"/>
        <v>3</v>
      </c>
      <c r="I39" s="3">
        <v>1</v>
      </c>
      <c r="J39" s="3">
        <f t="shared" si="4"/>
        <v>1</v>
      </c>
      <c r="K39" s="3">
        <v>0</v>
      </c>
      <c r="L39" s="3" t="s">
        <v>67</v>
      </c>
      <c r="M39" s="4" t="s">
        <v>35</v>
      </c>
    </row>
    <row r="40" spans="1:13" ht="12.75">
      <c r="A40" s="3" t="s">
        <v>71</v>
      </c>
      <c r="B40" s="3">
        <v>0</v>
      </c>
      <c r="C40" s="3">
        <v>6</v>
      </c>
      <c r="D40" s="3">
        <f>B40+C40</f>
        <v>6</v>
      </c>
      <c r="E40" s="3">
        <v>3</v>
      </c>
      <c r="F40" s="3">
        <v>0</v>
      </c>
      <c r="G40" s="3">
        <f aca="true" t="shared" si="5" ref="G40:G69">E40+F40</f>
        <v>3</v>
      </c>
      <c r="H40" s="3">
        <f aca="true" t="shared" si="6" ref="H40:H69">D40+G40</f>
        <v>9</v>
      </c>
      <c r="I40" s="3">
        <v>3</v>
      </c>
      <c r="J40" s="3">
        <f t="shared" si="4"/>
        <v>3</v>
      </c>
      <c r="K40" s="3">
        <v>0</v>
      </c>
      <c r="L40" s="3" t="s">
        <v>67</v>
      </c>
      <c r="M40" s="4" t="s">
        <v>35</v>
      </c>
    </row>
    <row r="41" spans="1:13" ht="12.75">
      <c r="A41" s="3" t="s">
        <v>72</v>
      </c>
      <c r="B41" s="3">
        <v>0</v>
      </c>
      <c r="C41" s="3">
        <v>4</v>
      </c>
      <c r="D41" s="3">
        <f>B41+C41</f>
        <v>4</v>
      </c>
      <c r="E41" s="3">
        <v>2</v>
      </c>
      <c r="F41" s="3">
        <v>0</v>
      </c>
      <c r="G41" s="3">
        <f t="shared" si="5"/>
        <v>2</v>
      </c>
      <c r="H41" s="3">
        <f t="shared" si="6"/>
        <v>6</v>
      </c>
      <c r="I41" s="3">
        <v>2</v>
      </c>
      <c r="J41" s="3">
        <f t="shared" si="4"/>
        <v>2</v>
      </c>
      <c r="K41" s="3">
        <v>0</v>
      </c>
      <c r="L41" s="3" t="s">
        <v>67</v>
      </c>
      <c r="M41" s="4" t="s">
        <v>35</v>
      </c>
    </row>
    <row r="42" spans="1:13" ht="12.75">
      <c r="A42" s="3" t="s">
        <v>73</v>
      </c>
      <c r="B42" s="3">
        <v>0</v>
      </c>
      <c r="C42" s="3">
        <v>2</v>
      </c>
      <c r="D42" s="3">
        <f t="shared" si="3"/>
        <v>2</v>
      </c>
      <c r="E42" s="3">
        <v>1</v>
      </c>
      <c r="F42" s="3">
        <v>0</v>
      </c>
      <c r="G42" s="3">
        <f t="shared" si="5"/>
        <v>1</v>
      </c>
      <c r="H42" s="3">
        <f t="shared" si="6"/>
        <v>3</v>
      </c>
      <c r="I42" s="3">
        <v>1</v>
      </c>
      <c r="J42" s="3">
        <f t="shared" si="4"/>
        <v>1</v>
      </c>
      <c r="K42" s="3">
        <v>0</v>
      </c>
      <c r="L42" s="3" t="s">
        <v>67</v>
      </c>
      <c r="M42" s="4" t="s">
        <v>35</v>
      </c>
    </row>
    <row r="43" spans="1:13" ht="12.75">
      <c r="A43" s="3" t="s">
        <v>74</v>
      </c>
      <c r="B43" s="3">
        <v>0</v>
      </c>
      <c r="C43" s="3">
        <v>2</v>
      </c>
      <c r="D43" s="3">
        <f t="shared" si="3"/>
        <v>2</v>
      </c>
      <c r="E43" s="3">
        <v>1</v>
      </c>
      <c r="F43" s="3">
        <v>0</v>
      </c>
      <c r="G43" s="3">
        <f t="shared" si="5"/>
        <v>1</v>
      </c>
      <c r="H43" s="3">
        <f t="shared" si="6"/>
        <v>3</v>
      </c>
      <c r="I43" s="3">
        <v>1</v>
      </c>
      <c r="J43" s="3">
        <f t="shared" si="4"/>
        <v>1</v>
      </c>
      <c r="K43" s="3">
        <v>0</v>
      </c>
      <c r="L43" s="3" t="s">
        <v>67</v>
      </c>
      <c r="M43" s="4" t="s">
        <v>35</v>
      </c>
    </row>
    <row r="44" spans="1:13" ht="12.75">
      <c r="A44" s="3" t="s">
        <v>75</v>
      </c>
      <c r="B44" s="3">
        <v>0</v>
      </c>
      <c r="C44" s="3">
        <v>4</v>
      </c>
      <c r="D44" s="3">
        <f t="shared" si="3"/>
        <v>4</v>
      </c>
      <c r="E44" s="3">
        <v>2</v>
      </c>
      <c r="F44" s="3">
        <v>0</v>
      </c>
      <c r="G44" s="3">
        <f t="shared" si="5"/>
        <v>2</v>
      </c>
      <c r="H44" s="3">
        <f t="shared" si="6"/>
        <v>6</v>
      </c>
      <c r="I44" s="3">
        <v>2</v>
      </c>
      <c r="J44" s="3">
        <f t="shared" si="4"/>
        <v>2</v>
      </c>
      <c r="K44" s="3">
        <v>0</v>
      </c>
      <c r="L44" s="3" t="s">
        <v>67</v>
      </c>
      <c r="M44" s="4" t="s">
        <v>35</v>
      </c>
    </row>
    <row r="45" spans="1:13" ht="12.75">
      <c r="A45" s="3" t="s">
        <v>76</v>
      </c>
      <c r="B45" s="3">
        <v>0</v>
      </c>
      <c r="C45" s="3">
        <v>2</v>
      </c>
      <c r="D45" s="3">
        <f t="shared" si="3"/>
        <v>2</v>
      </c>
      <c r="E45" s="3">
        <v>1</v>
      </c>
      <c r="F45" s="3">
        <v>0</v>
      </c>
      <c r="G45" s="3">
        <f t="shared" si="5"/>
        <v>1</v>
      </c>
      <c r="H45" s="3">
        <f t="shared" si="6"/>
        <v>3</v>
      </c>
      <c r="I45" s="3">
        <v>1</v>
      </c>
      <c r="J45" s="3">
        <f t="shared" si="4"/>
        <v>1</v>
      </c>
      <c r="K45" s="3">
        <v>0</v>
      </c>
      <c r="L45" s="3" t="s">
        <v>67</v>
      </c>
      <c r="M45" s="4" t="s">
        <v>35</v>
      </c>
    </row>
    <row r="46" spans="1:13" ht="12.75">
      <c r="A46" s="3" t="s">
        <v>77</v>
      </c>
      <c r="B46" s="3">
        <v>0</v>
      </c>
      <c r="C46" s="3">
        <v>2</v>
      </c>
      <c r="D46" s="3">
        <f t="shared" si="3"/>
        <v>2</v>
      </c>
      <c r="E46" s="3">
        <v>1</v>
      </c>
      <c r="F46" s="3">
        <v>0</v>
      </c>
      <c r="G46" s="3">
        <f t="shared" si="5"/>
        <v>1</v>
      </c>
      <c r="H46" s="3">
        <f t="shared" si="6"/>
        <v>3</v>
      </c>
      <c r="I46" s="3">
        <v>1</v>
      </c>
      <c r="J46" s="3">
        <f t="shared" si="4"/>
        <v>1</v>
      </c>
      <c r="K46" s="3">
        <v>0</v>
      </c>
      <c r="L46" s="3" t="s">
        <v>67</v>
      </c>
      <c r="M46" s="4" t="s">
        <v>35</v>
      </c>
    </row>
    <row r="47" spans="1:13" ht="12.75">
      <c r="A47" s="3" t="s">
        <v>78</v>
      </c>
      <c r="B47" s="3">
        <v>0</v>
      </c>
      <c r="C47" s="3">
        <v>2</v>
      </c>
      <c r="D47" s="3">
        <f t="shared" si="3"/>
        <v>2</v>
      </c>
      <c r="E47" s="3">
        <v>1</v>
      </c>
      <c r="F47" s="3">
        <v>0</v>
      </c>
      <c r="G47" s="3">
        <f t="shared" si="5"/>
        <v>1</v>
      </c>
      <c r="H47" s="3">
        <f t="shared" si="6"/>
        <v>3</v>
      </c>
      <c r="I47" s="3">
        <v>1</v>
      </c>
      <c r="J47" s="3">
        <f t="shared" si="4"/>
        <v>1</v>
      </c>
      <c r="K47" s="3">
        <v>0</v>
      </c>
      <c r="L47" s="3" t="s">
        <v>67</v>
      </c>
      <c r="M47" s="4" t="s">
        <v>35</v>
      </c>
    </row>
    <row r="48" spans="1:13" ht="12.75">
      <c r="A48" s="3" t="s">
        <v>79</v>
      </c>
      <c r="B48" s="3">
        <v>0</v>
      </c>
      <c r="C48" s="3">
        <v>2</v>
      </c>
      <c r="D48" s="3">
        <f t="shared" si="3"/>
        <v>2</v>
      </c>
      <c r="E48" s="3">
        <v>1</v>
      </c>
      <c r="F48" s="3">
        <v>0</v>
      </c>
      <c r="G48" s="3">
        <f t="shared" si="5"/>
        <v>1</v>
      </c>
      <c r="H48" s="3">
        <f t="shared" si="6"/>
        <v>3</v>
      </c>
      <c r="I48" s="3">
        <v>1</v>
      </c>
      <c r="J48" s="3">
        <f t="shared" si="4"/>
        <v>1</v>
      </c>
      <c r="K48" s="3">
        <v>0</v>
      </c>
      <c r="L48" s="3" t="s">
        <v>67</v>
      </c>
      <c r="M48" s="4" t="s">
        <v>35</v>
      </c>
    </row>
    <row r="49" spans="1:13" ht="12.75">
      <c r="A49" s="3" t="s">
        <v>80</v>
      </c>
      <c r="B49" s="3">
        <v>0</v>
      </c>
      <c r="C49" s="3">
        <v>8</v>
      </c>
      <c r="D49" s="3">
        <f t="shared" si="3"/>
        <v>8</v>
      </c>
      <c r="E49" s="3">
        <v>4</v>
      </c>
      <c r="F49" s="3">
        <v>0</v>
      </c>
      <c r="G49" s="3">
        <f t="shared" si="5"/>
        <v>4</v>
      </c>
      <c r="H49" s="3">
        <f t="shared" si="6"/>
        <v>12</v>
      </c>
      <c r="I49" s="3">
        <v>5</v>
      </c>
      <c r="J49" s="3">
        <f t="shared" si="4"/>
        <v>4</v>
      </c>
      <c r="K49" s="3">
        <v>0</v>
      </c>
      <c r="L49" s="3" t="s">
        <v>81</v>
      </c>
      <c r="M49" s="4" t="s">
        <v>35</v>
      </c>
    </row>
    <row r="50" spans="1:13" ht="12.75">
      <c r="A50" s="3" t="s">
        <v>82</v>
      </c>
      <c r="B50" s="3">
        <v>0</v>
      </c>
      <c r="C50" s="3">
        <v>4</v>
      </c>
      <c r="D50" s="3">
        <f t="shared" si="3"/>
        <v>4</v>
      </c>
      <c r="E50" s="3">
        <v>2</v>
      </c>
      <c r="F50" s="3">
        <v>0</v>
      </c>
      <c r="G50" s="3">
        <f t="shared" si="5"/>
        <v>2</v>
      </c>
      <c r="H50" s="3">
        <f t="shared" si="6"/>
        <v>6</v>
      </c>
      <c r="I50" s="3">
        <v>2</v>
      </c>
      <c r="J50" s="3">
        <f t="shared" si="4"/>
        <v>2</v>
      </c>
      <c r="K50" s="3">
        <v>0</v>
      </c>
      <c r="L50" s="3" t="s">
        <v>81</v>
      </c>
      <c r="M50" s="4" t="s">
        <v>35</v>
      </c>
    </row>
    <row r="51" spans="1:13" ht="12.75">
      <c r="A51" s="3" t="s">
        <v>83</v>
      </c>
      <c r="B51" s="3">
        <v>0</v>
      </c>
      <c r="C51" s="3">
        <v>4</v>
      </c>
      <c r="D51" s="3">
        <f t="shared" si="3"/>
        <v>4</v>
      </c>
      <c r="E51" s="3">
        <v>2</v>
      </c>
      <c r="F51" s="3">
        <v>0</v>
      </c>
      <c r="G51" s="3">
        <f t="shared" si="5"/>
        <v>2</v>
      </c>
      <c r="H51" s="3">
        <f t="shared" si="6"/>
        <v>6</v>
      </c>
      <c r="I51" s="3">
        <v>2</v>
      </c>
      <c r="J51" s="3">
        <f t="shared" si="4"/>
        <v>2</v>
      </c>
      <c r="K51" s="3">
        <v>0</v>
      </c>
      <c r="L51" s="3" t="s">
        <v>81</v>
      </c>
      <c r="M51" s="4" t="s">
        <v>35</v>
      </c>
    </row>
    <row r="52" spans="1:13" ht="12.75">
      <c r="A52" s="3" t="s">
        <v>84</v>
      </c>
      <c r="B52" s="3">
        <v>0</v>
      </c>
      <c r="C52" s="3">
        <v>2</v>
      </c>
      <c r="D52" s="3">
        <f t="shared" si="3"/>
        <v>2</v>
      </c>
      <c r="E52" s="3">
        <v>1</v>
      </c>
      <c r="F52" s="3">
        <v>0</v>
      </c>
      <c r="G52" s="3">
        <f t="shared" si="5"/>
        <v>1</v>
      </c>
      <c r="H52" s="3">
        <f t="shared" si="6"/>
        <v>3</v>
      </c>
      <c r="I52" s="3">
        <v>1</v>
      </c>
      <c r="J52" s="3">
        <f t="shared" si="4"/>
        <v>1</v>
      </c>
      <c r="K52" s="3">
        <v>0</v>
      </c>
      <c r="L52" s="3" t="s">
        <v>81</v>
      </c>
      <c r="M52" s="4" t="s">
        <v>35</v>
      </c>
    </row>
    <row r="53" spans="1:13" ht="12.75">
      <c r="A53" s="3" t="s">
        <v>85</v>
      </c>
      <c r="B53" s="3">
        <v>0</v>
      </c>
      <c r="C53" s="3">
        <v>4</v>
      </c>
      <c r="D53" s="3">
        <f t="shared" si="3"/>
        <v>4</v>
      </c>
      <c r="E53" s="3">
        <v>2</v>
      </c>
      <c r="F53" s="3">
        <v>0</v>
      </c>
      <c r="G53" s="3">
        <f t="shared" si="5"/>
        <v>2</v>
      </c>
      <c r="H53" s="3">
        <f t="shared" si="6"/>
        <v>6</v>
      </c>
      <c r="I53" s="3">
        <v>3</v>
      </c>
      <c r="J53" s="3">
        <f t="shared" si="4"/>
        <v>2</v>
      </c>
      <c r="K53" s="3">
        <v>0</v>
      </c>
      <c r="L53" s="3" t="s">
        <v>81</v>
      </c>
      <c r="M53" s="4" t="s">
        <v>35</v>
      </c>
    </row>
    <row r="54" spans="1:13" ht="12.75">
      <c r="A54" s="3" t="s">
        <v>86</v>
      </c>
      <c r="B54" s="3">
        <v>0</v>
      </c>
      <c r="C54" s="3">
        <v>2</v>
      </c>
      <c r="D54" s="3">
        <f t="shared" si="3"/>
        <v>2</v>
      </c>
      <c r="E54" s="3">
        <v>1</v>
      </c>
      <c r="F54" s="3">
        <v>0</v>
      </c>
      <c r="G54" s="3">
        <f t="shared" si="5"/>
        <v>1</v>
      </c>
      <c r="H54" s="3">
        <f t="shared" si="6"/>
        <v>3</v>
      </c>
      <c r="I54" s="3">
        <v>1</v>
      </c>
      <c r="J54" s="3">
        <f t="shared" si="4"/>
        <v>1</v>
      </c>
      <c r="K54" s="3">
        <v>0</v>
      </c>
      <c r="L54" s="3" t="s">
        <v>81</v>
      </c>
      <c r="M54" s="4" t="s">
        <v>35</v>
      </c>
    </row>
    <row r="55" spans="1:13" ht="12.75">
      <c r="A55" s="3" t="s">
        <v>87</v>
      </c>
      <c r="B55" s="3">
        <v>0</v>
      </c>
      <c r="C55" s="3">
        <v>4</v>
      </c>
      <c r="D55" s="3">
        <f t="shared" si="3"/>
        <v>4</v>
      </c>
      <c r="E55" s="3">
        <v>2</v>
      </c>
      <c r="F55" s="3">
        <v>0</v>
      </c>
      <c r="G55" s="3">
        <f t="shared" si="5"/>
        <v>2</v>
      </c>
      <c r="H55" s="3">
        <f t="shared" si="6"/>
        <v>6</v>
      </c>
      <c r="I55" s="3">
        <v>2</v>
      </c>
      <c r="J55" s="3">
        <f t="shared" si="4"/>
        <v>2</v>
      </c>
      <c r="K55" s="3">
        <v>0</v>
      </c>
      <c r="L55" s="3" t="s">
        <v>81</v>
      </c>
      <c r="M55" s="4" t="s">
        <v>35</v>
      </c>
    </row>
    <row r="56" spans="1:13" ht="12.75">
      <c r="A56" s="3" t="s">
        <v>88</v>
      </c>
      <c r="B56" s="3">
        <v>0</v>
      </c>
      <c r="C56" s="3">
        <v>2</v>
      </c>
      <c r="D56" s="3">
        <f t="shared" si="3"/>
        <v>2</v>
      </c>
      <c r="E56" s="3">
        <v>1</v>
      </c>
      <c r="F56" s="3">
        <v>0</v>
      </c>
      <c r="G56" s="3">
        <f t="shared" si="5"/>
        <v>1</v>
      </c>
      <c r="H56" s="3">
        <f t="shared" si="6"/>
        <v>3</v>
      </c>
      <c r="I56" s="3">
        <v>1</v>
      </c>
      <c r="J56" s="3">
        <f t="shared" si="4"/>
        <v>1</v>
      </c>
      <c r="K56" s="3">
        <v>0</v>
      </c>
      <c r="L56" s="3" t="s">
        <v>81</v>
      </c>
      <c r="M56" s="4" t="s">
        <v>35</v>
      </c>
    </row>
    <row r="57" spans="1:13" ht="12.75">
      <c r="A57" s="3" t="s">
        <v>89</v>
      </c>
      <c r="B57" s="3">
        <v>0</v>
      </c>
      <c r="C57" s="3">
        <v>2</v>
      </c>
      <c r="D57" s="3">
        <f t="shared" si="3"/>
        <v>2</v>
      </c>
      <c r="E57" s="3">
        <v>1</v>
      </c>
      <c r="F57" s="3">
        <v>0</v>
      </c>
      <c r="G57" s="3">
        <f t="shared" si="5"/>
        <v>1</v>
      </c>
      <c r="H57" s="3">
        <f t="shared" si="6"/>
        <v>3</v>
      </c>
      <c r="I57" s="3">
        <v>1</v>
      </c>
      <c r="J57" s="3">
        <f t="shared" si="4"/>
        <v>1</v>
      </c>
      <c r="K57" s="3">
        <v>0</v>
      </c>
      <c r="L57" s="3" t="s">
        <v>81</v>
      </c>
      <c r="M57" s="4" t="s">
        <v>35</v>
      </c>
    </row>
    <row r="58" spans="1:13" ht="12.75">
      <c r="A58" s="3" t="s">
        <v>90</v>
      </c>
      <c r="B58" s="3">
        <v>0</v>
      </c>
      <c r="C58" s="3">
        <v>2</v>
      </c>
      <c r="D58" s="3">
        <f t="shared" si="3"/>
        <v>2</v>
      </c>
      <c r="E58" s="3">
        <v>1</v>
      </c>
      <c r="F58" s="3">
        <v>0</v>
      </c>
      <c r="G58" s="3">
        <f t="shared" si="5"/>
        <v>1</v>
      </c>
      <c r="H58" s="3">
        <f t="shared" si="6"/>
        <v>3</v>
      </c>
      <c r="I58" s="3">
        <v>1</v>
      </c>
      <c r="J58" s="3">
        <f t="shared" si="4"/>
        <v>1</v>
      </c>
      <c r="K58" s="3">
        <v>0</v>
      </c>
      <c r="L58" s="3" t="s">
        <v>81</v>
      </c>
      <c r="M58" s="4" t="s">
        <v>35</v>
      </c>
    </row>
    <row r="59" spans="1:13" ht="12.75">
      <c r="A59" s="3" t="s">
        <v>91</v>
      </c>
      <c r="B59" s="3">
        <v>0</v>
      </c>
      <c r="C59" s="3">
        <v>2</v>
      </c>
      <c r="D59" s="3">
        <f t="shared" si="3"/>
        <v>2</v>
      </c>
      <c r="E59" s="3">
        <v>1</v>
      </c>
      <c r="F59" s="3">
        <v>0</v>
      </c>
      <c r="G59" s="3">
        <f t="shared" si="5"/>
        <v>1</v>
      </c>
      <c r="H59" s="3">
        <f t="shared" si="6"/>
        <v>3</v>
      </c>
      <c r="I59" s="3">
        <v>1</v>
      </c>
      <c r="J59" s="3">
        <f t="shared" si="4"/>
        <v>1</v>
      </c>
      <c r="K59" s="3">
        <v>0</v>
      </c>
      <c r="L59" s="3" t="s">
        <v>81</v>
      </c>
      <c r="M59" s="4" t="s">
        <v>35</v>
      </c>
    </row>
    <row r="60" spans="1:13" ht="12.75">
      <c r="A60" s="3" t="s">
        <v>92</v>
      </c>
      <c r="B60" s="3">
        <v>0</v>
      </c>
      <c r="C60" s="3">
        <v>2</v>
      </c>
      <c r="D60" s="3">
        <f t="shared" si="3"/>
        <v>2</v>
      </c>
      <c r="E60" s="3">
        <v>1</v>
      </c>
      <c r="F60" s="3">
        <v>0</v>
      </c>
      <c r="G60" s="3">
        <f t="shared" si="5"/>
        <v>1</v>
      </c>
      <c r="H60" s="3">
        <f t="shared" si="6"/>
        <v>3</v>
      </c>
      <c r="I60" s="3">
        <v>1</v>
      </c>
      <c r="J60" s="3">
        <f t="shared" si="4"/>
        <v>1</v>
      </c>
      <c r="K60" s="3">
        <v>0</v>
      </c>
      <c r="L60" s="3" t="s">
        <v>81</v>
      </c>
      <c r="M60" s="4" t="s">
        <v>35</v>
      </c>
    </row>
    <row r="61" spans="1:13" ht="12.75">
      <c r="A61" s="3" t="s">
        <v>93</v>
      </c>
      <c r="B61" s="3">
        <v>0</v>
      </c>
      <c r="C61" s="3">
        <v>2</v>
      </c>
      <c r="D61" s="3">
        <f t="shared" si="3"/>
        <v>2</v>
      </c>
      <c r="E61" s="3">
        <v>1</v>
      </c>
      <c r="F61" s="3">
        <v>0</v>
      </c>
      <c r="G61" s="3">
        <f t="shared" si="5"/>
        <v>1</v>
      </c>
      <c r="H61" s="3">
        <f t="shared" si="6"/>
        <v>3</v>
      </c>
      <c r="I61" s="3">
        <v>1</v>
      </c>
      <c r="J61" s="3">
        <f t="shared" si="4"/>
        <v>1</v>
      </c>
      <c r="K61" s="3">
        <v>0</v>
      </c>
      <c r="L61" s="3" t="s">
        <v>81</v>
      </c>
      <c r="M61" s="4" t="s">
        <v>28</v>
      </c>
    </row>
    <row r="62" spans="1:13" ht="12.75">
      <c r="A62" s="3" t="s">
        <v>94</v>
      </c>
      <c r="B62" s="3">
        <v>0</v>
      </c>
      <c r="C62" s="3">
        <v>8</v>
      </c>
      <c r="D62" s="3">
        <f t="shared" si="3"/>
        <v>8</v>
      </c>
      <c r="E62" s="3">
        <v>4</v>
      </c>
      <c r="F62" s="3">
        <v>0</v>
      </c>
      <c r="G62" s="3">
        <f t="shared" si="5"/>
        <v>4</v>
      </c>
      <c r="H62" s="3">
        <f t="shared" si="6"/>
        <v>12</v>
      </c>
      <c r="I62" s="3">
        <v>4</v>
      </c>
      <c r="J62" s="3">
        <f t="shared" si="4"/>
        <v>4</v>
      </c>
      <c r="K62" s="3">
        <v>0</v>
      </c>
      <c r="L62" s="3" t="s">
        <v>95</v>
      </c>
      <c r="M62" s="4" t="s">
        <v>35</v>
      </c>
    </row>
    <row r="63" spans="1:13" ht="12.75">
      <c r="A63" s="3" t="s">
        <v>96</v>
      </c>
      <c r="B63" s="3">
        <v>0</v>
      </c>
      <c r="C63" s="3">
        <v>4</v>
      </c>
      <c r="D63" s="3">
        <f t="shared" si="3"/>
        <v>4</v>
      </c>
      <c r="E63" s="3">
        <v>2</v>
      </c>
      <c r="F63" s="3">
        <v>0</v>
      </c>
      <c r="G63" s="3">
        <f t="shared" si="5"/>
        <v>2</v>
      </c>
      <c r="H63" s="3">
        <f t="shared" si="6"/>
        <v>6</v>
      </c>
      <c r="I63" s="3">
        <v>2</v>
      </c>
      <c r="J63" s="3">
        <f t="shared" si="4"/>
        <v>2</v>
      </c>
      <c r="K63" s="3">
        <v>0</v>
      </c>
      <c r="L63" s="3" t="s">
        <v>95</v>
      </c>
      <c r="M63" s="4" t="s">
        <v>35</v>
      </c>
    </row>
    <row r="64" spans="1:13" ht="12.75">
      <c r="A64" s="3" t="s">
        <v>97</v>
      </c>
      <c r="B64" s="3">
        <v>0</v>
      </c>
      <c r="C64" s="3">
        <v>2</v>
      </c>
      <c r="D64" s="3">
        <f t="shared" si="3"/>
        <v>2</v>
      </c>
      <c r="E64" s="3">
        <v>1</v>
      </c>
      <c r="F64" s="3">
        <v>0</v>
      </c>
      <c r="G64" s="3">
        <f t="shared" si="5"/>
        <v>1</v>
      </c>
      <c r="H64" s="3">
        <f t="shared" si="6"/>
        <v>3</v>
      </c>
      <c r="I64" s="3">
        <v>1</v>
      </c>
      <c r="J64" s="3">
        <f t="shared" si="4"/>
        <v>1</v>
      </c>
      <c r="K64" s="3">
        <v>0</v>
      </c>
      <c r="L64" s="3" t="s">
        <v>95</v>
      </c>
      <c r="M64" s="4" t="s">
        <v>35</v>
      </c>
    </row>
    <row r="65" spans="1:13" ht="12.75">
      <c r="A65" s="3" t="s">
        <v>98</v>
      </c>
      <c r="B65" s="3">
        <v>0</v>
      </c>
      <c r="C65" s="3">
        <v>2</v>
      </c>
      <c r="D65" s="3">
        <f t="shared" si="3"/>
        <v>2</v>
      </c>
      <c r="E65" s="3">
        <v>1</v>
      </c>
      <c r="F65" s="3">
        <v>0</v>
      </c>
      <c r="G65" s="3">
        <f t="shared" si="5"/>
        <v>1</v>
      </c>
      <c r="H65" s="3">
        <f t="shared" si="6"/>
        <v>3</v>
      </c>
      <c r="I65" s="3">
        <v>1</v>
      </c>
      <c r="J65" s="3">
        <f t="shared" si="4"/>
        <v>1</v>
      </c>
      <c r="K65" s="3">
        <v>0</v>
      </c>
      <c r="L65" s="3" t="s">
        <v>95</v>
      </c>
      <c r="M65" s="4" t="s">
        <v>35</v>
      </c>
    </row>
    <row r="66" spans="1:13" ht="12.75">
      <c r="A66" s="3" t="s">
        <v>99</v>
      </c>
      <c r="B66" s="3">
        <v>0</v>
      </c>
      <c r="C66" s="3">
        <v>4</v>
      </c>
      <c r="D66" s="3">
        <f t="shared" si="3"/>
        <v>4</v>
      </c>
      <c r="E66" s="3">
        <v>2</v>
      </c>
      <c r="F66" s="3">
        <v>0</v>
      </c>
      <c r="G66" s="3">
        <f t="shared" si="5"/>
        <v>2</v>
      </c>
      <c r="H66" s="3">
        <f t="shared" si="6"/>
        <v>6</v>
      </c>
      <c r="I66" s="3">
        <v>2</v>
      </c>
      <c r="J66" s="3">
        <f t="shared" si="4"/>
        <v>2</v>
      </c>
      <c r="K66" s="3">
        <v>0</v>
      </c>
      <c r="L66" s="3" t="s">
        <v>95</v>
      </c>
      <c r="M66" s="4" t="s">
        <v>35</v>
      </c>
    </row>
    <row r="67" spans="1:13" ht="12.75">
      <c r="A67" s="3" t="s">
        <v>100</v>
      </c>
      <c r="B67" s="3">
        <v>0</v>
      </c>
      <c r="C67" s="3">
        <v>4</v>
      </c>
      <c r="D67" s="3">
        <f t="shared" si="3"/>
        <v>4</v>
      </c>
      <c r="E67" s="3">
        <v>2</v>
      </c>
      <c r="F67" s="3">
        <v>0</v>
      </c>
      <c r="G67" s="3">
        <f t="shared" si="5"/>
        <v>2</v>
      </c>
      <c r="H67" s="3">
        <f t="shared" si="6"/>
        <v>6</v>
      </c>
      <c r="I67" s="3">
        <v>2</v>
      </c>
      <c r="J67" s="3">
        <f t="shared" si="4"/>
        <v>2</v>
      </c>
      <c r="K67" s="3">
        <v>0</v>
      </c>
      <c r="L67" s="3" t="s">
        <v>95</v>
      </c>
      <c r="M67" s="4" t="s">
        <v>35</v>
      </c>
    </row>
    <row r="68" spans="1:13" ht="12.75">
      <c r="A68" s="3" t="s">
        <v>101</v>
      </c>
      <c r="B68" s="3">
        <v>0</v>
      </c>
      <c r="C68" s="3">
        <v>4</v>
      </c>
      <c r="D68" s="3">
        <f t="shared" si="3"/>
        <v>4</v>
      </c>
      <c r="E68" s="3">
        <v>2</v>
      </c>
      <c r="F68" s="3">
        <v>0</v>
      </c>
      <c r="G68" s="3">
        <f t="shared" si="5"/>
        <v>2</v>
      </c>
      <c r="H68" s="3">
        <f t="shared" si="6"/>
        <v>6</v>
      </c>
      <c r="I68" s="3">
        <v>2</v>
      </c>
      <c r="J68" s="3">
        <f t="shared" si="4"/>
        <v>2</v>
      </c>
      <c r="K68" s="3">
        <v>0</v>
      </c>
      <c r="L68" s="3" t="s">
        <v>95</v>
      </c>
      <c r="M68" s="4" t="s">
        <v>35</v>
      </c>
    </row>
    <row r="69" spans="1:13" ht="12.75">
      <c r="A69" s="3" t="s">
        <v>102</v>
      </c>
      <c r="B69" s="3">
        <v>0</v>
      </c>
      <c r="C69" s="3">
        <v>2</v>
      </c>
      <c r="D69" s="3">
        <f t="shared" si="3"/>
        <v>2</v>
      </c>
      <c r="E69" s="3">
        <v>1</v>
      </c>
      <c r="F69" s="3">
        <v>0</v>
      </c>
      <c r="G69" s="3">
        <f t="shared" si="5"/>
        <v>1</v>
      </c>
      <c r="H69" s="3">
        <f t="shared" si="6"/>
        <v>3</v>
      </c>
      <c r="I69" s="3">
        <v>0</v>
      </c>
      <c r="J69" s="3">
        <f t="shared" si="4"/>
        <v>1</v>
      </c>
      <c r="K69" s="3">
        <v>0</v>
      </c>
      <c r="L69" s="3" t="s">
        <v>95</v>
      </c>
      <c r="M69" s="4" t="s">
        <v>35</v>
      </c>
    </row>
    <row r="70" spans="1:13" ht="12.75">
      <c r="A70" s="3" t="s">
        <v>103</v>
      </c>
      <c r="B70" s="3">
        <v>0</v>
      </c>
      <c r="C70" s="3">
        <v>2</v>
      </c>
      <c r="D70" s="3">
        <f aca="true" t="shared" si="7" ref="D70:D75">B70+C70</f>
        <v>2</v>
      </c>
      <c r="E70" s="3">
        <v>1</v>
      </c>
      <c r="F70" s="3">
        <v>0</v>
      </c>
      <c r="G70" s="3">
        <f aca="true" t="shared" si="8" ref="G70:G75">E70+F70</f>
        <v>1</v>
      </c>
      <c r="H70" s="3">
        <f aca="true" t="shared" si="9" ref="H70:H75">D70+G70</f>
        <v>3</v>
      </c>
      <c r="I70" s="3">
        <v>0</v>
      </c>
      <c r="J70" s="3">
        <f aca="true" t="shared" si="10" ref="J70:J75">IF(M70="sufficientemente cablata",0,H70/3)</f>
        <v>1</v>
      </c>
      <c r="K70" s="3">
        <v>0</v>
      </c>
      <c r="L70" s="3" t="s">
        <v>95</v>
      </c>
      <c r="M70" s="4" t="s">
        <v>28</v>
      </c>
    </row>
    <row r="71" spans="1:13" ht="12.75">
      <c r="A71" s="3" t="s">
        <v>104</v>
      </c>
      <c r="B71" s="3">
        <v>0</v>
      </c>
      <c r="C71" s="3">
        <v>2</v>
      </c>
      <c r="D71" s="3">
        <f t="shared" si="7"/>
        <v>2</v>
      </c>
      <c r="E71" s="3">
        <v>1</v>
      </c>
      <c r="F71" s="3">
        <v>0</v>
      </c>
      <c r="G71" s="3">
        <f t="shared" si="8"/>
        <v>1</v>
      </c>
      <c r="H71" s="3">
        <f t="shared" si="9"/>
        <v>3</v>
      </c>
      <c r="I71" s="3">
        <v>1</v>
      </c>
      <c r="J71" s="3">
        <f t="shared" si="10"/>
        <v>1</v>
      </c>
      <c r="K71" s="3">
        <v>0</v>
      </c>
      <c r="L71" s="3" t="s">
        <v>95</v>
      </c>
      <c r="M71" s="4" t="s">
        <v>28</v>
      </c>
    </row>
    <row r="72" spans="1:13" ht="12.75">
      <c r="A72" s="3" t="s">
        <v>105</v>
      </c>
      <c r="B72" s="3">
        <v>0</v>
      </c>
      <c r="C72" s="3">
        <v>4</v>
      </c>
      <c r="D72" s="3">
        <f t="shared" si="7"/>
        <v>4</v>
      </c>
      <c r="E72" s="3">
        <v>2</v>
      </c>
      <c r="F72" s="3">
        <v>0</v>
      </c>
      <c r="G72" s="3">
        <f t="shared" si="8"/>
        <v>2</v>
      </c>
      <c r="H72" s="3">
        <f t="shared" si="9"/>
        <v>6</v>
      </c>
      <c r="I72" s="3">
        <v>0</v>
      </c>
      <c r="J72" s="3">
        <f t="shared" si="10"/>
        <v>2</v>
      </c>
      <c r="K72" s="3">
        <v>0</v>
      </c>
      <c r="L72" s="3" t="s">
        <v>95</v>
      </c>
      <c r="M72" s="4" t="s">
        <v>28</v>
      </c>
    </row>
    <row r="73" spans="1:13" ht="12.75">
      <c r="A73" s="3" t="s">
        <v>106</v>
      </c>
      <c r="B73" s="3">
        <v>0</v>
      </c>
      <c r="C73" s="3">
        <v>4</v>
      </c>
      <c r="D73" s="3">
        <f t="shared" si="7"/>
        <v>4</v>
      </c>
      <c r="E73" s="3">
        <v>2</v>
      </c>
      <c r="F73" s="3">
        <v>0</v>
      </c>
      <c r="G73" s="3">
        <f t="shared" si="8"/>
        <v>2</v>
      </c>
      <c r="H73" s="3">
        <f t="shared" si="9"/>
        <v>6</v>
      </c>
      <c r="I73" s="3">
        <v>2</v>
      </c>
      <c r="J73" s="3">
        <f t="shared" si="10"/>
        <v>2</v>
      </c>
      <c r="K73" s="3">
        <v>0</v>
      </c>
      <c r="L73" s="3" t="s">
        <v>95</v>
      </c>
      <c r="M73" s="4" t="s">
        <v>28</v>
      </c>
    </row>
    <row r="74" spans="1:13" ht="12.75">
      <c r="A74" s="3" t="s">
        <v>107</v>
      </c>
      <c r="B74" s="3">
        <v>0</v>
      </c>
      <c r="C74" s="3">
        <v>8</v>
      </c>
      <c r="D74" s="3">
        <f t="shared" si="7"/>
        <v>8</v>
      </c>
      <c r="E74" s="3">
        <v>1</v>
      </c>
      <c r="F74" s="3">
        <v>0</v>
      </c>
      <c r="G74" s="3">
        <f t="shared" si="8"/>
        <v>1</v>
      </c>
      <c r="H74" s="3">
        <f t="shared" si="9"/>
        <v>9</v>
      </c>
      <c r="I74" s="3">
        <v>3</v>
      </c>
      <c r="J74" s="3">
        <f t="shared" si="10"/>
        <v>3</v>
      </c>
      <c r="K74" s="3">
        <v>0</v>
      </c>
      <c r="L74" s="3" t="s">
        <v>95</v>
      </c>
      <c r="M74" s="4" t="s">
        <v>28</v>
      </c>
    </row>
    <row r="75" spans="1:13" ht="12.75">
      <c r="A75" s="3" t="s">
        <v>108</v>
      </c>
      <c r="B75" s="3">
        <v>0</v>
      </c>
      <c r="C75" s="3">
        <v>5</v>
      </c>
      <c r="D75" s="3">
        <f t="shared" si="7"/>
        <v>5</v>
      </c>
      <c r="E75" s="3">
        <v>1</v>
      </c>
      <c r="F75" s="3">
        <v>0</v>
      </c>
      <c r="G75" s="3">
        <f t="shared" si="8"/>
        <v>1</v>
      </c>
      <c r="H75" s="3">
        <f t="shared" si="9"/>
        <v>6</v>
      </c>
      <c r="I75" s="3">
        <v>2</v>
      </c>
      <c r="J75" s="3">
        <f t="shared" si="10"/>
        <v>2</v>
      </c>
      <c r="K75" s="3">
        <v>0</v>
      </c>
      <c r="L75" s="3" t="s">
        <v>109</v>
      </c>
      <c r="M75" s="4" t="s">
        <v>28</v>
      </c>
    </row>
    <row r="76" spans="1:12" ht="12.75">
      <c r="A76" s="2" t="s">
        <v>110</v>
      </c>
      <c r="B76" s="1">
        <f>SUM(B5:B69)</f>
        <v>48</v>
      </c>
      <c r="C76" s="1">
        <f>SUM(C5:C75)</f>
        <v>376</v>
      </c>
      <c r="D76" s="1">
        <f aca="true" t="shared" si="11" ref="D76:K76">SUM(D5:D75)</f>
        <v>424</v>
      </c>
      <c r="E76" s="1">
        <f t="shared" si="11"/>
        <v>98</v>
      </c>
      <c r="F76" s="1">
        <f t="shared" si="11"/>
        <v>0</v>
      </c>
      <c r="G76" s="1">
        <f t="shared" si="11"/>
        <v>98</v>
      </c>
      <c r="H76" s="1">
        <f t="shared" si="11"/>
        <v>522</v>
      </c>
      <c r="I76" s="1">
        <f>SUM(I5:I75)</f>
        <v>237</v>
      </c>
      <c r="J76" s="1">
        <f t="shared" si="11"/>
        <v>158</v>
      </c>
      <c r="K76" s="1">
        <f t="shared" si="11"/>
        <v>16</v>
      </c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printOptions gridLines="1"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9"/>
  <sheetViews>
    <sheetView zoomScale="60" zoomScaleNormal="60" workbookViewId="0" topLeftCell="A1">
      <selection activeCell="I56" sqref="I56"/>
    </sheetView>
  </sheetViews>
  <sheetFormatPr defaultColWidth="9.140625" defaultRowHeight="12.75"/>
  <cols>
    <col min="1" max="1" width="10.140625" style="4" customWidth="1"/>
    <col min="2" max="2" width="19.140625" style="4" customWidth="1"/>
    <col min="3" max="3" width="17.28125" style="4" customWidth="1"/>
    <col min="4" max="4" width="12.7109375" style="4" customWidth="1"/>
    <col min="5" max="5" width="17.00390625" style="4" customWidth="1"/>
    <col min="6" max="6" width="23.7109375" style="4" customWidth="1"/>
    <col min="7" max="7" width="13.8515625" style="4" customWidth="1"/>
    <col min="8" max="8" width="16.28125" style="4" customWidth="1"/>
    <col min="9" max="9" width="13.7109375" style="4" customWidth="1"/>
    <col min="10" max="11" width="16.140625" style="4" customWidth="1"/>
    <col min="12" max="12" width="11.140625" style="4" bestFit="1" customWidth="1"/>
    <col min="13" max="13" width="29.140625" style="4" bestFit="1" customWidth="1"/>
    <col min="14" max="16384" width="9.140625" style="4" customWidth="1"/>
  </cols>
  <sheetData>
    <row r="1" ht="18">
      <c r="A1" s="5" t="s">
        <v>0</v>
      </c>
    </row>
    <row r="2" ht="15">
      <c r="A2" s="6" t="s">
        <v>111</v>
      </c>
    </row>
    <row r="3" spans="1:13" ht="12.75">
      <c r="A3" s="1"/>
      <c r="B3" s="1" t="s">
        <v>112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</v>
      </c>
      <c r="H3" s="1" t="s">
        <v>8</v>
      </c>
      <c r="I3" s="1" t="s">
        <v>3</v>
      </c>
      <c r="J3" s="1" t="s">
        <v>9</v>
      </c>
      <c r="K3" s="1" t="s">
        <v>9</v>
      </c>
      <c r="L3" s="1"/>
      <c r="M3" s="1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2" t="s">
        <v>22</v>
      </c>
    </row>
    <row r="5" spans="1:13" ht="12.75">
      <c r="A5" s="3" t="s">
        <v>113</v>
      </c>
      <c r="B5" s="3">
        <v>0</v>
      </c>
      <c r="C5" s="3">
        <v>2</v>
      </c>
      <c r="D5" s="3">
        <f>B5+C5</f>
        <v>2</v>
      </c>
      <c r="E5" s="3">
        <v>1</v>
      </c>
      <c r="F5" s="3">
        <v>0</v>
      </c>
      <c r="G5" s="3">
        <f>F5+E5</f>
        <v>1</v>
      </c>
      <c r="H5" s="3">
        <f>D5+G5</f>
        <v>3</v>
      </c>
      <c r="I5" s="3">
        <v>1</v>
      </c>
      <c r="J5" s="3">
        <f aca="true" t="shared" si="0" ref="J5:J71">IF(M5="sufficientemente cablata",0,H5/3)</f>
        <v>1</v>
      </c>
      <c r="K5" s="3">
        <v>0</v>
      </c>
      <c r="L5" s="3" t="s">
        <v>109</v>
      </c>
      <c r="M5" s="4" t="s">
        <v>28</v>
      </c>
    </row>
    <row r="6" spans="1:13" ht="12.75">
      <c r="A6" s="3" t="s">
        <v>114</v>
      </c>
      <c r="B6" s="3">
        <v>0</v>
      </c>
      <c r="C6" s="3">
        <v>2</v>
      </c>
      <c r="D6" s="3">
        <f>B6+C6</f>
        <v>2</v>
      </c>
      <c r="E6" s="3">
        <v>1</v>
      </c>
      <c r="F6" s="3">
        <v>0</v>
      </c>
      <c r="G6" s="3">
        <f aca="true" t="shared" si="1" ref="G6:G124">F6+E6</f>
        <v>1</v>
      </c>
      <c r="H6" s="3">
        <f aca="true" t="shared" si="2" ref="H6:H62">D6+G6</f>
        <v>3</v>
      </c>
      <c r="I6" s="3">
        <v>1</v>
      </c>
      <c r="J6" s="3">
        <f t="shared" si="0"/>
        <v>1</v>
      </c>
      <c r="K6" s="3">
        <v>0</v>
      </c>
      <c r="L6" s="3" t="s">
        <v>109</v>
      </c>
      <c r="M6" s="4" t="s">
        <v>28</v>
      </c>
    </row>
    <row r="7" spans="1:13" ht="12.75">
      <c r="A7" s="3" t="s">
        <v>115</v>
      </c>
      <c r="B7" s="3">
        <v>0</v>
      </c>
      <c r="C7" s="3">
        <v>2</v>
      </c>
      <c r="D7" s="3">
        <f aca="true" t="shared" si="3" ref="D7:D93">B7+C7</f>
        <v>2</v>
      </c>
      <c r="E7" s="3">
        <v>1</v>
      </c>
      <c r="F7" s="3">
        <v>0</v>
      </c>
      <c r="G7" s="3">
        <f t="shared" si="1"/>
        <v>1</v>
      </c>
      <c r="H7" s="3">
        <f t="shared" si="2"/>
        <v>3</v>
      </c>
      <c r="I7" s="3">
        <v>1</v>
      </c>
      <c r="J7" s="3">
        <f t="shared" si="0"/>
        <v>1</v>
      </c>
      <c r="K7" s="3">
        <v>0</v>
      </c>
      <c r="L7" s="3" t="s">
        <v>109</v>
      </c>
      <c r="M7" s="4" t="s">
        <v>28</v>
      </c>
    </row>
    <row r="8" spans="1:13" ht="12.75">
      <c r="A8" s="3" t="s">
        <v>116</v>
      </c>
      <c r="B8" s="3">
        <v>0</v>
      </c>
      <c r="C8" s="3">
        <v>2</v>
      </c>
      <c r="D8" s="3">
        <f t="shared" si="3"/>
        <v>2</v>
      </c>
      <c r="E8" s="3">
        <v>1</v>
      </c>
      <c r="F8" s="3">
        <v>0</v>
      </c>
      <c r="G8" s="3">
        <f t="shared" si="1"/>
        <v>1</v>
      </c>
      <c r="H8" s="3">
        <f t="shared" si="2"/>
        <v>3</v>
      </c>
      <c r="I8" s="3">
        <v>1</v>
      </c>
      <c r="J8" s="3">
        <f t="shared" si="0"/>
        <v>1</v>
      </c>
      <c r="K8" s="3">
        <v>0</v>
      </c>
      <c r="L8" s="3" t="s">
        <v>109</v>
      </c>
      <c r="M8" s="4" t="s">
        <v>28</v>
      </c>
    </row>
    <row r="9" spans="1:13" ht="12.75">
      <c r="A9" s="3" t="s">
        <v>117</v>
      </c>
      <c r="B9" s="3">
        <v>0</v>
      </c>
      <c r="C9" s="3">
        <v>2</v>
      </c>
      <c r="D9" s="3">
        <f t="shared" si="3"/>
        <v>2</v>
      </c>
      <c r="E9" s="3">
        <v>1</v>
      </c>
      <c r="F9" s="3">
        <v>0</v>
      </c>
      <c r="G9" s="3">
        <f t="shared" si="1"/>
        <v>1</v>
      </c>
      <c r="H9" s="3">
        <f t="shared" si="2"/>
        <v>3</v>
      </c>
      <c r="I9" s="3">
        <v>1</v>
      </c>
      <c r="J9" s="3">
        <f t="shared" si="0"/>
        <v>1</v>
      </c>
      <c r="K9" s="3">
        <v>0</v>
      </c>
      <c r="L9" s="3" t="s">
        <v>109</v>
      </c>
      <c r="M9" s="4" t="s">
        <v>28</v>
      </c>
    </row>
    <row r="10" spans="1:13" ht="12.75">
      <c r="A10" s="3" t="s">
        <v>118</v>
      </c>
      <c r="B10" s="3">
        <v>0</v>
      </c>
      <c r="C10" s="3">
        <v>12</v>
      </c>
      <c r="D10" s="3">
        <f t="shared" si="3"/>
        <v>12</v>
      </c>
      <c r="E10" s="3">
        <v>0</v>
      </c>
      <c r="F10" s="3">
        <v>0</v>
      </c>
      <c r="G10" s="3">
        <f t="shared" si="1"/>
        <v>0</v>
      </c>
      <c r="H10" s="3">
        <f t="shared" si="2"/>
        <v>12</v>
      </c>
      <c r="I10" s="3">
        <v>9</v>
      </c>
      <c r="J10" s="3">
        <f t="shared" si="0"/>
        <v>4</v>
      </c>
      <c r="K10" s="3">
        <v>0</v>
      </c>
      <c r="L10" s="3" t="s">
        <v>109</v>
      </c>
      <c r="M10" s="4" t="s">
        <v>35</v>
      </c>
    </row>
    <row r="11" spans="1:13" ht="12.75">
      <c r="A11" s="3" t="s">
        <v>119</v>
      </c>
      <c r="B11" s="3">
        <v>0</v>
      </c>
      <c r="C11" s="3">
        <v>6</v>
      </c>
      <c r="D11" s="3">
        <f>B11+C11</f>
        <v>6</v>
      </c>
      <c r="E11" s="3">
        <v>0</v>
      </c>
      <c r="F11" s="3">
        <v>0</v>
      </c>
      <c r="G11" s="3">
        <f>F11+E11</f>
        <v>0</v>
      </c>
      <c r="H11" s="3">
        <f>D11+G11</f>
        <v>6</v>
      </c>
      <c r="I11" s="3">
        <v>3</v>
      </c>
      <c r="J11" s="3">
        <f>IF(M11="sufficientemente cablata",0,H11/3)</f>
        <v>2</v>
      </c>
      <c r="K11" s="3">
        <v>0</v>
      </c>
      <c r="L11" s="3" t="s">
        <v>109</v>
      </c>
      <c r="M11" s="4" t="s">
        <v>35</v>
      </c>
    </row>
    <row r="12" spans="1:13" ht="12.75">
      <c r="A12" s="3" t="s">
        <v>120</v>
      </c>
      <c r="B12" s="3">
        <v>0</v>
      </c>
      <c r="C12" s="3">
        <v>6</v>
      </c>
      <c r="D12" s="3">
        <f t="shared" si="3"/>
        <v>6</v>
      </c>
      <c r="E12" s="3">
        <v>0</v>
      </c>
      <c r="F12" s="3">
        <v>0</v>
      </c>
      <c r="G12" s="3">
        <f t="shared" si="1"/>
        <v>0</v>
      </c>
      <c r="H12" s="3">
        <f t="shared" si="2"/>
        <v>6</v>
      </c>
      <c r="I12" s="3">
        <v>3</v>
      </c>
      <c r="J12" s="3">
        <f t="shared" si="0"/>
        <v>2</v>
      </c>
      <c r="K12" s="3">
        <v>0</v>
      </c>
      <c r="L12" s="3" t="s">
        <v>109</v>
      </c>
      <c r="M12" s="4" t="s">
        <v>35</v>
      </c>
    </row>
    <row r="13" spans="1:13" ht="12.75">
      <c r="A13" s="3" t="s">
        <v>121</v>
      </c>
      <c r="B13" s="3">
        <v>0</v>
      </c>
      <c r="C13" s="3">
        <v>5</v>
      </c>
      <c r="D13" s="3">
        <f t="shared" si="3"/>
        <v>5</v>
      </c>
      <c r="E13" s="3">
        <v>1</v>
      </c>
      <c r="F13" s="3">
        <v>0</v>
      </c>
      <c r="G13" s="3">
        <f t="shared" si="1"/>
        <v>1</v>
      </c>
      <c r="H13" s="3">
        <f t="shared" si="2"/>
        <v>6</v>
      </c>
      <c r="I13" s="3">
        <v>3</v>
      </c>
      <c r="J13" s="3">
        <f t="shared" si="0"/>
        <v>2</v>
      </c>
      <c r="K13" s="3">
        <v>0</v>
      </c>
      <c r="L13" s="3" t="s">
        <v>122</v>
      </c>
      <c r="M13" s="4" t="s">
        <v>28</v>
      </c>
    </row>
    <row r="14" spans="1:13" ht="12.75">
      <c r="A14" s="3" t="s">
        <v>123</v>
      </c>
      <c r="B14" s="3">
        <v>0</v>
      </c>
      <c r="C14" s="3">
        <v>2</v>
      </c>
      <c r="D14" s="3">
        <f t="shared" si="3"/>
        <v>2</v>
      </c>
      <c r="E14" s="3">
        <v>1</v>
      </c>
      <c r="F14" s="3">
        <v>0</v>
      </c>
      <c r="G14" s="3">
        <f t="shared" si="1"/>
        <v>1</v>
      </c>
      <c r="H14" s="3">
        <f t="shared" si="2"/>
        <v>3</v>
      </c>
      <c r="I14" s="3">
        <v>1</v>
      </c>
      <c r="J14" s="3">
        <f t="shared" si="0"/>
        <v>1</v>
      </c>
      <c r="K14" s="3">
        <v>0</v>
      </c>
      <c r="L14" s="3" t="s">
        <v>122</v>
      </c>
      <c r="M14" s="4" t="s">
        <v>28</v>
      </c>
    </row>
    <row r="15" spans="1:13" ht="12.75">
      <c r="A15" s="3" t="s">
        <v>124</v>
      </c>
      <c r="B15" s="3">
        <v>0</v>
      </c>
      <c r="C15" s="3">
        <v>2</v>
      </c>
      <c r="D15" s="3">
        <f t="shared" si="3"/>
        <v>2</v>
      </c>
      <c r="E15" s="3">
        <v>1</v>
      </c>
      <c r="F15" s="3">
        <v>0</v>
      </c>
      <c r="G15" s="3">
        <f t="shared" si="1"/>
        <v>1</v>
      </c>
      <c r="H15" s="3">
        <f t="shared" si="2"/>
        <v>3</v>
      </c>
      <c r="I15" s="3">
        <v>1</v>
      </c>
      <c r="J15" s="3">
        <f t="shared" si="0"/>
        <v>1</v>
      </c>
      <c r="K15" s="3">
        <v>0</v>
      </c>
      <c r="L15" s="3" t="s">
        <v>122</v>
      </c>
      <c r="M15" s="4" t="s">
        <v>28</v>
      </c>
    </row>
    <row r="16" spans="1:13" ht="12.75">
      <c r="A16" s="3" t="s">
        <v>125</v>
      </c>
      <c r="B16" s="3">
        <v>0</v>
      </c>
      <c r="C16" s="3">
        <v>8</v>
      </c>
      <c r="D16" s="3">
        <f t="shared" si="3"/>
        <v>8</v>
      </c>
      <c r="E16" s="3">
        <v>4</v>
      </c>
      <c r="F16" s="3">
        <v>0</v>
      </c>
      <c r="G16" s="3">
        <f t="shared" si="1"/>
        <v>4</v>
      </c>
      <c r="H16" s="3">
        <f t="shared" si="2"/>
        <v>12</v>
      </c>
      <c r="I16" s="3">
        <v>6</v>
      </c>
      <c r="J16" s="3">
        <f t="shared" si="0"/>
        <v>4</v>
      </c>
      <c r="K16" s="3">
        <v>0</v>
      </c>
      <c r="L16" s="3" t="s">
        <v>122</v>
      </c>
      <c r="M16" s="4" t="s">
        <v>28</v>
      </c>
    </row>
    <row r="17" spans="1:13" ht="12.75">
      <c r="A17" s="3" t="s">
        <v>126</v>
      </c>
      <c r="B17" s="3">
        <v>0</v>
      </c>
      <c r="C17" s="3">
        <v>4</v>
      </c>
      <c r="D17" s="3">
        <f t="shared" si="3"/>
        <v>4</v>
      </c>
      <c r="E17" s="3">
        <v>2</v>
      </c>
      <c r="F17" s="3">
        <v>0</v>
      </c>
      <c r="G17" s="3">
        <f t="shared" si="1"/>
        <v>2</v>
      </c>
      <c r="H17" s="3">
        <f t="shared" si="2"/>
        <v>6</v>
      </c>
      <c r="I17" s="3">
        <v>2</v>
      </c>
      <c r="J17" s="3">
        <f t="shared" si="0"/>
        <v>2</v>
      </c>
      <c r="K17" s="3">
        <v>0</v>
      </c>
      <c r="L17" s="3" t="s">
        <v>122</v>
      </c>
      <c r="M17" s="4" t="s">
        <v>28</v>
      </c>
    </row>
    <row r="18" spans="1:13" ht="12.75">
      <c r="A18" s="3" t="s">
        <v>127</v>
      </c>
      <c r="B18" s="3">
        <v>0</v>
      </c>
      <c r="C18" s="3">
        <v>9</v>
      </c>
      <c r="D18" s="3">
        <f t="shared" si="3"/>
        <v>9</v>
      </c>
      <c r="E18" s="3">
        <v>0</v>
      </c>
      <c r="F18" s="3">
        <v>0</v>
      </c>
      <c r="G18" s="3">
        <f t="shared" si="1"/>
        <v>0</v>
      </c>
      <c r="H18" s="3">
        <f t="shared" si="2"/>
        <v>9</v>
      </c>
      <c r="I18" s="3">
        <v>8</v>
      </c>
      <c r="J18" s="3">
        <f t="shared" si="0"/>
        <v>3</v>
      </c>
      <c r="K18" s="3">
        <v>0</v>
      </c>
      <c r="L18" s="3" t="s">
        <v>122</v>
      </c>
      <c r="M18" s="4" t="s">
        <v>28</v>
      </c>
    </row>
    <row r="19" spans="1:13" ht="12.75">
      <c r="A19" s="3" t="s">
        <v>128</v>
      </c>
      <c r="B19" s="3">
        <v>0</v>
      </c>
      <c r="C19" s="3">
        <v>0</v>
      </c>
      <c r="D19" s="3">
        <f>B19+C19</f>
        <v>0</v>
      </c>
      <c r="E19" s="3">
        <v>0</v>
      </c>
      <c r="F19" s="3">
        <v>0</v>
      </c>
      <c r="G19" s="3">
        <f>F19+E19</f>
        <v>0</v>
      </c>
      <c r="H19" s="3">
        <f>D19+G19</f>
        <v>0</v>
      </c>
      <c r="I19" s="3">
        <v>0</v>
      </c>
      <c r="J19" s="3">
        <f>IF(M19="sufficientemente cablata",0,H19/3)</f>
        <v>0</v>
      </c>
      <c r="K19" s="3">
        <v>0</v>
      </c>
      <c r="L19" s="3" t="s">
        <v>129</v>
      </c>
      <c r="M19" s="4" t="s">
        <v>28</v>
      </c>
    </row>
    <row r="20" spans="1:13" ht="12.75">
      <c r="A20" s="3" t="s">
        <v>130</v>
      </c>
      <c r="B20" s="3">
        <v>0</v>
      </c>
      <c r="C20" s="3">
        <v>4</v>
      </c>
      <c r="D20" s="3">
        <f t="shared" si="3"/>
        <v>4</v>
      </c>
      <c r="E20" s="3">
        <v>2</v>
      </c>
      <c r="F20" s="3">
        <v>0</v>
      </c>
      <c r="G20" s="3">
        <f t="shared" si="1"/>
        <v>2</v>
      </c>
      <c r="H20" s="3">
        <f t="shared" si="2"/>
        <v>6</v>
      </c>
      <c r="I20" s="3">
        <v>2</v>
      </c>
      <c r="J20" s="3">
        <f t="shared" si="0"/>
        <v>2</v>
      </c>
      <c r="K20" s="3">
        <v>0</v>
      </c>
      <c r="L20" s="3" t="s">
        <v>129</v>
      </c>
      <c r="M20" s="4" t="s">
        <v>28</v>
      </c>
    </row>
    <row r="21" spans="1:13" ht="12.75">
      <c r="A21" s="3" t="s">
        <v>131</v>
      </c>
      <c r="B21" s="3">
        <v>0</v>
      </c>
      <c r="C21" s="3">
        <v>2</v>
      </c>
      <c r="D21" s="3">
        <f t="shared" si="3"/>
        <v>2</v>
      </c>
      <c r="E21" s="3">
        <v>1</v>
      </c>
      <c r="F21" s="3">
        <v>0</v>
      </c>
      <c r="G21" s="3">
        <f t="shared" si="1"/>
        <v>1</v>
      </c>
      <c r="H21" s="3">
        <f t="shared" si="2"/>
        <v>3</v>
      </c>
      <c r="I21" s="3">
        <v>1</v>
      </c>
      <c r="J21" s="3">
        <f t="shared" si="0"/>
        <v>1</v>
      </c>
      <c r="K21" s="3">
        <v>0</v>
      </c>
      <c r="L21" s="3" t="s">
        <v>129</v>
      </c>
      <c r="M21" s="4" t="s">
        <v>28</v>
      </c>
    </row>
    <row r="22" spans="1:13" ht="12.75">
      <c r="A22" s="3" t="s">
        <v>132</v>
      </c>
      <c r="B22" s="3">
        <v>0</v>
      </c>
      <c r="C22" s="3">
        <v>4</v>
      </c>
      <c r="D22" s="3">
        <f t="shared" si="3"/>
        <v>4</v>
      </c>
      <c r="E22" s="3">
        <v>2</v>
      </c>
      <c r="F22" s="3">
        <v>0</v>
      </c>
      <c r="G22" s="3">
        <f t="shared" si="1"/>
        <v>2</v>
      </c>
      <c r="H22" s="3">
        <f t="shared" si="2"/>
        <v>6</v>
      </c>
      <c r="I22" s="3">
        <v>2</v>
      </c>
      <c r="J22" s="3">
        <f t="shared" si="0"/>
        <v>2</v>
      </c>
      <c r="K22" s="3">
        <v>0</v>
      </c>
      <c r="L22" s="3" t="s">
        <v>129</v>
      </c>
      <c r="M22" s="4" t="s">
        <v>28</v>
      </c>
    </row>
    <row r="23" spans="1:13" ht="12.75">
      <c r="A23" s="3" t="s">
        <v>133</v>
      </c>
      <c r="B23" s="3">
        <v>0</v>
      </c>
      <c r="C23" s="3">
        <v>8</v>
      </c>
      <c r="D23" s="3">
        <f t="shared" si="3"/>
        <v>8</v>
      </c>
      <c r="E23" s="3">
        <v>1</v>
      </c>
      <c r="F23" s="3">
        <v>0</v>
      </c>
      <c r="G23" s="3">
        <f t="shared" si="1"/>
        <v>1</v>
      </c>
      <c r="H23" s="3">
        <f t="shared" si="2"/>
        <v>9</v>
      </c>
      <c r="I23" s="3">
        <v>1</v>
      </c>
      <c r="J23" s="3">
        <f t="shared" si="0"/>
        <v>3</v>
      </c>
      <c r="K23" s="3">
        <v>0</v>
      </c>
      <c r="L23" s="3" t="s">
        <v>134</v>
      </c>
      <c r="M23" s="4" t="s">
        <v>28</v>
      </c>
    </row>
    <row r="24" spans="1:13" ht="12.75">
      <c r="A24" s="3" t="s">
        <v>135</v>
      </c>
      <c r="B24" s="3">
        <v>0</v>
      </c>
      <c r="C24" s="3">
        <v>4</v>
      </c>
      <c r="D24" s="3">
        <f t="shared" si="3"/>
        <v>4</v>
      </c>
      <c r="E24" s="3">
        <v>2</v>
      </c>
      <c r="F24" s="3">
        <v>0</v>
      </c>
      <c r="G24" s="3">
        <f t="shared" si="1"/>
        <v>2</v>
      </c>
      <c r="H24" s="3">
        <f t="shared" si="2"/>
        <v>6</v>
      </c>
      <c r="I24" s="3">
        <v>2</v>
      </c>
      <c r="J24" s="3">
        <f t="shared" si="0"/>
        <v>2</v>
      </c>
      <c r="K24" s="3">
        <v>0</v>
      </c>
      <c r="L24" s="3" t="s">
        <v>134</v>
      </c>
      <c r="M24" s="4" t="s">
        <v>28</v>
      </c>
    </row>
    <row r="25" spans="1:13" ht="12.75">
      <c r="A25" s="3" t="s">
        <v>136</v>
      </c>
      <c r="B25" s="3">
        <v>0</v>
      </c>
      <c r="C25" s="3">
        <v>6</v>
      </c>
      <c r="D25" s="3">
        <f t="shared" si="3"/>
        <v>6</v>
      </c>
      <c r="E25" s="3">
        <v>0</v>
      </c>
      <c r="F25" s="3">
        <v>0</v>
      </c>
      <c r="G25" s="3">
        <f t="shared" si="1"/>
        <v>0</v>
      </c>
      <c r="H25" s="3">
        <f t="shared" si="2"/>
        <v>6</v>
      </c>
      <c r="I25" s="3">
        <v>3</v>
      </c>
      <c r="J25" s="3">
        <f t="shared" si="0"/>
        <v>2</v>
      </c>
      <c r="K25" s="3">
        <v>0</v>
      </c>
      <c r="L25" s="3" t="s">
        <v>134</v>
      </c>
      <c r="M25" s="4" t="s">
        <v>28</v>
      </c>
    </row>
    <row r="26" spans="1:13" ht="12.75">
      <c r="A26" s="3" t="s">
        <v>137</v>
      </c>
      <c r="B26" s="3">
        <v>0</v>
      </c>
      <c r="C26" s="3">
        <v>6</v>
      </c>
      <c r="D26" s="3">
        <f t="shared" si="3"/>
        <v>6</v>
      </c>
      <c r="E26" s="3">
        <v>0</v>
      </c>
      <c r="F26" s="3">
        <v>0</v>
      </c>
      <c r="G26" s="3">
        <f t="shared" si="1"/>
        <v>0</v>
      </c>
      <c r="H26" s="3">
        <f t="shared" si="2"/>
        <v>6</v>
      </c>
      <c r="I26" s="3">
        <v>3</v>
      </c>
      <c r="J26" s="3">
        <f t="shared" si="0"/>
        <v>2</v>
      </c>
      <c r="K26" s="3">
        <v>0</v>
      </c>
      <c r="L26" s="3" t="s">
        <v>134</v>
      </c>
      <c r="M26" s="4" t="s">
        <v>28</v>
      </c>
    </row>
    <row r="27" spans="1:13" ht="12.75">
      <c r="A27" s="3" t="s">
        <v>138</v>
      </c>
      <c r="B27" s="3">
        <v>0</v>
      </c>
      <c r="C27" s="3">
        <v>3</v>
      </c>
      <c r="D27" s="3">
        <f t="shared" si="3"/>
        <v>3</v>
      </c>
      <c r="E27" s="3">
        <v>0</v>
      </c>
      <c r="F27" s="3">
        <v>0</v>
      </c>
      <c r="G27" s="3">
        <f t="shared" si="1"/>
        <v>0</v>
      </c>
      <c r="H27" s="3">
        <f t="shared" si="2"/>
        <v>3</v>
      </c>
      <c r="I27" s="3">
        <v>3</v>
      </c>
      <c r="J27" s="3">
        <f t="shared" si="0"/>
        <v>1</v>
      </c>
      <c r="K27" s="3">
        <v>0</v>
      </c>
      <c r="L27" s="3" t="s">
        <v>134</v>
      </c>
      <c r="M27" s="4" t="s">
        <v>28</v>
      </c>
    </row>
    <row r="28" spans="1:13" ht="12.75">
      <c r="A28" s="3" t="s">
        <v>139</v>
      </c>
      <c r="B28" s="3">
        <v>0</v>
      </c>
      <c r="C28" s="3">
        <v>8</v>
      </c>
      <c r="D28" s="3">
        <f>B28+C28</f>
        <v>8</v>
      </c>
      <c r="E28" s="3">
        <v>1</v>
      </c>
      <c r="F28" s="3">
        <v>0</v>
      </c>
      <c r="G28" s="3">
        <f>F28+E28</f>
        <v>1</v>
      </c>
      <c r="H28" s="3">
        <f>D28+G28</f>
        <v>9</v>
      </c>
      <c r="I28" s="3">
        <v>4</v>
      </c>
      <c r="J28" s="3">
        <f>IF(M28="sufficientemente cablata",0,H28/3)</f>
        <v>3</v>
      </c>
      <c r="K28" s="3">
        <v>0</v>
      </c>
      <c r="L28" s="3" t="s">
        <v>140</v>
      </c>
      <c r="M28" s="4" t="s">
        <v>141</v>
      </c>
    </row>
    <row r="29" spans="1:13" ht="12.75">
      <c r="A29" s="3" t="s">
        <v>142</v>
      </c>
      <c r="B29" s="3">
        <v>0</v>
      </c>
      <c r="C29" s="3">
        <v>24</v>
      </c>
      <c r="D29" s="3">
        <f t="shared" si="3"/>
        <v>24</v>
      </c>
      <c r="E29" s="3">
        <v>3</v>
      </c>
      <c r="F29" s="3">
        <v>0</v>
      </c>
      <c r="G29" s="3">
        <f t="shared" si="1"/>
        <v>3</v>
      </c>
      <c r="H29" s="3">
        <f t="shared" si="2"/>
        <v>27</v>
      </c>
      <c r="I29" s="3">
        <v>8</v>
      </c>
      <c r="J29" s="3">
        <f t="shared" si="0"/>
        <v>9</v>
      </c>
      <c r="K29" s="3">
        <v>0</v>
      </c>
      <c r="L29" s="3" t="s">
        <v>140</v>
      </c>
      <c r="M29" s="4" t="s">
        <v>141</v>
      </c>
    </row>
    <row r="30" spans="1:13" ht="12.75">
      <c r="A30" s="3" t="s">
        <v>143</v>
      </c>
      <c r="B30" s="3">
        <v>0</v>
      </c>
      <c r="C30" s="3">
        <v>4</v>
      </c>
      <c r="D30" s="3">
        <f t="shared" si="3"/>
        <v>4</v>
      </c>
      <c r="E30" s="3">
        <v>2</v>
      </c>
      <c r="F30" s="3">
        <v>0</v>
      </c>
      <c r="G30" s="3">
        <f t="shared" si="1"/>
        <v>2</v>
      </c>
      <c r="H30" s="3">
        <f t="shared" si="2"/>
        <v>6</v>
      </c>
      <c r="I30" s="3">
        <v>2</v>
      </c>
      <c r="J30" s="3">
        <f t="shared" si="0"/>
        <v>2</v>
      </c>
      <c r="K30" s="3">
        <v>0</v>
      </c>
      <c r="L30" s="3" t="s">
        <v>140</v>
      </c>
      <c r="M30" s="4" t="s">
        <v>144</v>
      </c>
    </row>
    <row r="31" spans="1:13" ht="12.75">
      <c r="A31" s="3" t="s">
        <v>145</v>
      </c>
      <c r="B31" s="3">
        <v>0</v>
      </c>
      <c r="C31" s="3">
        <v>4</v>
      </c>
      <c r="D31" s="3">
        <f t="shared" si="3"/>
        <v>4</v>
      </c>
      <c r="E31" s="3">
        <v>2</v>
      </c>
      <c r="F31" s="3">
        <v>0</v>
      </c>
      <c r="G31" s="3">
        <f t="shared" si="1"/>
        <v>2</v>
      </c>
      <c r="H31" s="3">
        <f t="shared" si="2"/>
        <v>6</v>
      </c>
      <c r="I31" s="3">
        <v>2</v>
      </c>
      <c r="J31" s="3">
        <f t="shared" si="0"/>
        <v>2</v>
      </c>
      <c r="K31" s="3">
        <v>0</v>
      </c>
      <c r="L31" s="3" t="s">
        <v>140</v>
      </c>
      <c r="M31" s="4" t="s">
        <v>144</v>
      </c>
    </row>
    <row r="32" spans="1:13" ht="12.75">
      <c r="A32" s="3" t="s">
        <v>146</v>
      </c>
      <c r="B32" s="3">
        <v>0</v>
      </c>
      <c r="C32" s="3">
        <v>6</v>
      </c>
      <c r="D32" s="3">
        <f t="shared" si="3"/>
        <v>6</v>
      </c>
      <c r="E32" s="3">
        <v>3</v>
      </c>
      <c r="F32" s="3">
        <v>0</v>
      </c>
      <c r="G32" s="3">
        <f t="shared" si="1"/>
        <v>3</v>
      </c>
      <c r="H32" s="3">
        <f t="shared" si="2"/>
        <v>9</v>
      </c>
      <c r="I32" s="3">
        <v>2</v>
      </c>
      <c r="J32" s="3">
        <f t="shared" si="0"/>
        <v>3</v>
      </c>
      <c r="K32" s="3">
        <v>0</v>
      </c>
      <c r="L32" s="3" t="s">
        <v>140</v>
      </c>
      <c r="M32" s="4" t="s">
        <v>144</v>
      </c>
    </row>
    <row r="33" spans="1:13" ht="12.75">
      <c r="A33" s="3" t="s">
        <v>147</v>
      </c>
      <c r="B33" s="3">
        <v>0</v>
      </c>
      <c r="C33" s="3">
        <v>8</v>
      </c>
      <c r="D33" s="3">
        <f t="shared" si="3"/>
        <v>8</v>
      </c>
      <c r="E33" s="3">
        <v>4</v>
      </c>
      <c r="F33" s="3">
        <v>0</v>
      </c>
      <c r="G33" s="3">
        <f t="shared" si="1"/>
        <v>4</v>
      </c>
      <c r="H33" s="3">
        <f t="shared" si="2"/>
        <v>12</v>
      </c>
      <c r="I33" s="3">
        <v>4</v>
      </c>
      <c r="J33" s="3">
        <f t="shared" si="0"/>
        <v>4</v>
      </c>
      <c r="K33" s="3">
        <v>0</v>
      </c>
      <c r="L33" s="3" t="s">
        <v>140</v>
      </c>
      <c r="M33" s="4" t="s">
        <v>144</v>
      </c>
    </row>
    <row r="34" spans="1:13" ht="12.75">
      <c r="A34" s="3" t="s">
        <v>148</v>
      </c>
      <c r="B34" s="3">
        <v>0</v>
      </c>
      <c r="C34" s="3">
        <v>3</v>
      </c>
      <c r="D34" s="3">
        <f t="shared" si="3"/>
        <v>3</v>
      </c>
      <c r="E34" s="3">
        <v>0</v>
      </c>
      <c r="F34" s="3">
        <v>0</v>
      </c>
      <c r="G34" s="3">
        <f t="shared" si="1"/>
        <v>0</v>
      </c>
      <c r="H34" s="3">
        <f t="shared" si="2"/>
        <v>3</v>
      </c>
      <c r="I34" s="3">
        <v>2</v>
      </c>
      <c r="J34" s="3">
        <f t="shared" si="0"/>
        <v>1</v>
      </c>
      <c r="K34" s="3">
        <v>0</v>
      </c>
      <c r="L34" s="3" t="s">
        <v>140</v>
      </c>
      <c r="M34" s="4" t="s">
        <v>141</v>
      </c>
    </row>
    <row r="35" spans="1:13" ht="12.75">
      <c r="A35" s="3" t="s">
        <v>149</v>
      </c>
      <c r="B35" s="3">
        <v>9</v>
      </c>
      <c r="C35" s="3">
        <v>0</v>
      </c>
      <c r="D35" s="3">
        <f t="shared" si="3"/>
        <v>9</v>
      </c>
      <c r="E35" s="3">
        <v>0</v>
      </c>
      <c r="F35" s="3">
        <v>3</v>
      </c>
      <c r="G35" s="3">
        <f t="shared" si="1"/>
        <v>3</v>
      </c>
      <c r="H35" s="3">
        <f t="shared" si="2"/>
        <v>12</v>
      </c>
      <c r="I35" s="3">
        <v>5</v>
      </c>
      <c r="J35" s="3">
        <f t="shared" si="0"/>
        <v>0</v>
      </c>
      <c r="K35" s="3">
        <v>3</v>
      </c>
      <c r="L35" s="3" t="s">
        <v>150</v>
      </c>
      <c r="M35" s="4" t="s">
        <v>25</v>
      </c>
    </row>
    <row r="36" spans="1:13" ht="12.75">
      <c r="A36" s="3" t="s">
        <v>151</v>
      </c>
      <c r="B36" s="3">
        <v>2</v>
      </c>
      <c r="C36" s="3">
        <v>0</v>
      </c>
      <c r="D36" s="3">
        <f t="shared" si="3"/>
        <v>2</v>
      </c>
      <c r="E36" s="3">
        <v>0</v>
      </c>
      <c r="F36" s="3">
        <v>2</v>
      </c>
      <c r="G36" s="3">
        <f t="shared" si="1"/>
        <v>2</v>
      </c>
      <c r="H36" s="3">
        <f t="shared" si="2"/>
        <v>4</v>
      </c>
      <c r="I36" s="3">
        <v>2</v>
      </c>
      <c r="J36" s="3">
        <f t="shared" si="0"/>
        <v>0</v>
      </c>
      <c r="K36" s="3">
        <v>1</v>
      </c>
      <c r="L36" s="3" t="s">
        <v>150</v>
      </c>
      <c r="M36" s="4" t="s">
        <v>25</v>
      </c>
    </row>
    <row r="37" spans="1:13" ht="12.75">
      <c r="A37" s="3" t="s">
        <v>152</v>
      </c>
      <c r="B37" s="3">
        <v>2</v>
      </c>
      <c r="C37" s="3">
        <v>0</v>
      </c>
      <c r="D37" s="3">
        <f t="shared" si="3"/>
        <v>2</v>
      </c>
      <c r="E37" s="3">
        <v>0</v>
      </c>
      <c r="F37" s="3">
        <v>2</v>
      </c>
      <c r="G37" s="3">
        <f t="shared" si="1"/>
        <v>2</v>
      </c>
      <c r="H37" s="3">
        <f t="shared" si="2"/>
        <v>4</v>
      </c>
      <c r="I37" s="3">
        <v>2</v>
      </c>
      <c r="J37" s="3">
        <f t="shared" si="0"/>
        <v>0</v>
      </c>
      <c r="K37" s="3">
        <v>1</v>
      </c>
      <c r="L37" s="3" t="s">
        <v>150</v>
      </c>
      <c r="M37" s="4" t="s">
        <v>25</v>
      </c>
    </row>
    <row r="38" spans="1:13" ht="12.75">
      <c r="A38" s="3" t="s">
        <v>153</v>
      </c>
      <c r="B38" s="3">
        <v>2</v>
      </c>
      <c r="C38" s="3">
        <v>0</v>
      </c>
      <c r="D38" s="3">
        <f t="shared" si="3"/>
        <v>2</v>
      </c>
      <c r="E38" s="3">
        <v>0</v>
      </c>
      <c r="F38" s="3">
        <v>2</v>
      </c>
      <c r="G38" s="3">
        <f t="shared" si="1"/>
        <v>2</v>
      </c>
      <c r="H38" s="3">
        <f t="shared" si="2"/>
        <v>4</v>
      </c>
      <c r="I38" s="3">
        <v>2</v>
      </c>
      <c r="J38" s="3">
        <f t="shared" si="0"/>
        <v>0</v>
      </c>
      <c r="K38" s="3">
        <v>1</v>
      </c>
      <c r="L38" s="3" t="s">
        <v>150</v>
      </c>
      <c r="M38" s="4" t="s">
        <v>25</v>
      </c>
    </row>
    <row r="39" spans="1:13" ht="12.75">
      <c r="A39" s="3" t="s">
        <v>154</v>
      </c>
      <c r="B39" s="3">
        <v>3</v>
      </c>
      <c r="C39" s="3">
        <v>0</v>
      </c>
      <c r="D39" s="3">
        <f t="shared" si="3"/>
        <v>3</v>
      </c>
      <c r="E39" s="3">
        <v>0</v>
      </c>
      <c r="F39" s="3">
        <v>2</v>
      </c>
      <c r="G39" s="3">
        <f t="shared" si="1"/>
        <v>2</v>
      </c>
      <c r="H39" s="3">
        <f t="shared" si="2"/>
        <v>5</v>
      </c>
      <c r="I39" s="3">
        <v>2</v>
      </c>
      <c r="J39" s="3">
        <f t="shared" si="0"/>
        <v>0</v>
      </c>
      <c r="K39" s="3">
        <v>2</v>
      </c>
      <c r="L39" s="3" t="s">
        <v>150</v>
      </c>
      <c r="M39" s="4" t="s">
        <v>25</v>
      </c>
    </row>
    <row r="40" spans="1:13" ht="12.75">
      <c r="A40" s="3" t="s">
        <v>155</v>
      </c>
      <c r="B40" s="3">
        <v>10</v>
      </c>
      <c r="C40" s="3">
        <v>0</v>
      </c>
      <c r="D40" s="3">
        <f aca="true" t="shared" si="4" ref="D40:D69">B40+C40</f>
        <v>10</v>
      </c>
      <c r="E40" s="3">
        <v>0</v>
      </c>
      <c r="F40" s="3">
        <v>2</v>
      </c>
      <c r="G40" s="3">
        <f aca="true" t="shared" si="5" ref="G40:G69">F40+E40</f>
        <v>2</v>
      </c>
      <c r="H40" s="3">
        <f t="shared" si="2"/>
        <v>12</v>
      </c>
      <c r="I40" s="3">
        <v>8</v>
      </c>
      <c r="J40" s="3">
        <f t="shared" si="0"/>
        <v>0</v>
      </c>
      <c r="K40" s="3">
        <v>3</v>
      </c>
      <c r="L40" s="3" t="s">
        <v>156</v>
      </c>
      <c r="M40" s="4" t="s">
        <v>25</v>
      </c>
    </row>
    <row r="41" spans="1:13" ht="12.75">
      <c r="A41" s="3" t="s">
        <v>157</v>
      </c>
      <c r="B41" s="3">
        <v>0</v>
      </c>
      <c r="C41" s="3">
        <v>0</v>
      </c>
      <c r="D41" s="3">
        <f t="shared" si="4"/>
        <v>0</v>
      </c>
      <c r="E41" s="3">
        <v>0</v>
      </c>
      <c r="F41" s="3">
        <v>0</v>
      </c>
      <c r="G41" s="3">
        <f t="shared" si="5"/>
        <v>0</v>
      </c>
      <c r="H41" s="3">
        <f t="shared" si="2"/>
        <v>0</v>
      </c>
      <c r="I41" s="3">
        <v>0</v>
      </c>
      <c r="J41" s="3">
        <f t="shared" si="0"/>
        <v>0</v>
      </c>
      <c r="K41" s="3">
        <v>0</v>
      </c>
      <c r="L41" s="3" t="s">
        <v>156</v>
      </c>
      <c r="M41" s="4" t="s">
        <v>25</v>
      </c>
    </row>
    <row r="42" spans="1:13" ht="12.75">
      <c r="A42" s="3" t="s">
        <v>158</v>
      </c>
      <c r="B42" s="3">
        <v>0</v>
      </c>
      <c r="C42" s="3">
        <v>0</v>
      </c>
      <c r="D42" s="3">
        <f t="shared" si="4"/>
        <v>0</v>
      </c>
      <c r="E42" s="3">
        <v>0</v>
      </c>
      <c r="F42" s="3">
        <v>0</v>
      </c>
      <c r="G42" s="3">
        <f t="shared" si="5"/>
        <v>0</v>
      </c>
      <c r="H42" s="3">
        <f t="shared" si="2"/>
        <v>0</v>
      </c>
      <c r="I42" s="3">
        <v>0</v>
      </c>
      <c r="J42" s="3">
        <f t="shared" si="0"/>
        <v>0</v>
      </c>
      <c r="K42" s="3">
        <v>0</v>
      </c>
      <c r="L42" s="3" t="s">
        <v>156</v>
      </c>
      <c r="M42" s="4" t="s">
        <v>25</v>
      </c>
    </row>
    <row r="43" spans="1:13" ht="12.75">
      <c r="A43" s="3" t="s">
        <v>159</v>
      </c>
      <c r="B43" s="3">
        <v>2</v>
      </c>
      <c r="C43" s="3">
        <v>0</v>
      </c>
      <c r="D43" s="3">
        <f t="shared" si="4"/>
        <v>2</v>
      </c>
      <c r="E43" s="3">
        <v>0</v>
      </c>
      <c r="F43" s="3">
        <v>2</v>
      </c>
      <c r="G43" s="3">
        <f t="shared" si="5"/>
        <v>2</v>
      </c>
      <c r="H43" s="3">
        <f t="shared" si="2"/>
        <v>4</v>
      </c>
      <c r="I43" s="3">
        <v>2</v>
      </c>
      <c r="J43" s="3">
        <f t="shared" si="0"/>
        <v>0</v>
      </c>
      <c r="K43" s="3">
        <v>2</v>
      </c>
      <c r="L43" s="3" t="s">
        <v>156</v>
      </c>
      <c r="M43" s="4" t="s">
        <v>25</v>
      </c>
    </row>
    <row r="44" spans="1:13" ht="12.75">
      <c r="A44" s="3" t="s">
        <v>160</v>
      </c>
      <c r="B44" s="3">
        <v>0</v>
      </c>
      <c r="C44" s="3">
        <v>0</v>
      </c>
      <c r="D44" s="3">
        <f t="shared" si="4"/>
        <v>0</v>
      </c>
      <c r="E44" s="3">
        <v>0</v>
      </c>
      <c r="F44" s="3">
        <v>0</v>
      </c>
      <c r="G44" s="3">
        <f t="shared" si="5"/>
        <v>0</v>
      </c>
      <c r="H44" s="3">
        <f t="shared" si="2"/>
        <v>0</v>
      </c>
      <c r="I44" s="3">
        <v>0</v>
      </c>
      <c r="J44" s="3">
        <f t="shared" si="0"/>
        <v>0</v>
      </c>
      <c r="K44" s="3">
        <v>0</v>
      </c>
      <c r="L44" s="3" t="s">
        <v>156</v>
      </c>
      <c r="M44" s="4" t="s">
        <v>25</v>
      </c>
    </row>
    <row r="45" spans="1:13" ht="12.75">
      <c r="A45" s="3" t="s">
        <v>161</v>
      </c>
      <c r="B45" s="3">
        <v>2</v>
      </c>
      <c r="C45" s="3">
        <v>0</v>
      </c>
      <c r="D45" s="3">
        <f t="shared" si="4"/>
        <v>2</v>
      </c>
      <c r="E45" s="3">
        <v>0</v>
      </c>
      <c r="F45" s="3">
        <v>2</v>
      </c>
      <c r="G45" s="3">
        <f t="shared" si="5"/>
        <v>2</v>
      </c>
      <c r="H45" s="3">
        <f t="shared" si="2"/>
        <v>4</v>
      </c>
      <c r="I45" s="3">
        <v>2</v>
      </c>
      <c r="J45" s="3">
        <f t="shared" si="0"/>
        <v>0</v>
      </c>
      <c r="K45" s="3">
        <v>1</v>
      </c>
      <c r="L45" s="3" t="s">
        <v>156</v>
      </c>
      <c r="M45" s="4" t="s">
        <v>25</v>
      </c>
    </row>
    <row r="46" spans="1:13" ht="12.75">
      <c r="A46" s="3" t="s">
        <v>162</v>
      </c>
      <c r="B46" s="3">
        <v>1</v>
      </c>
      <c r="C46" s="3">
        <v>0</v>
      </c>
      <c r="D46" s="3">
        <f t="shared" si="4"/>
        <v>1</v>
      </c>
      <c r="E46" s="3">
        <v>0</v>
      </c>
      <c r="F46" s="3">
        <v>1</v>
      </c>
      <c r="G46" s="3">
        <f t="shared" si="5"/>
        <v>1</v>
      </c>
      <c r="H46" s="3">
        <f t="shared" si="2"/>
        <v>2</v>
      </c>
      <c r="I46" s="3">
        <v>1</v>
      </c>
      <c r="J46" s="3">
        <f t="shared" si="0"/>
        <v>0</v>
      </c>
      <c r="K46" s="3">
        <v>1</v>
      </c>
      <c r="L46" s="3" t="s">
        <v>156</v>
      </c>
      <c r="M46" s="4" t="s">
        <v>25</v>
      </c>
    </row>
    <row r="47" spans="1:13" ht="12.75">
      <c r="A47" s="3" t="s">
        <v>163</v>
      </c>
      <c r="B47" s="3">
        <v>1</v>
      </c>
      <c r="C47" s="3">
        <v>0</v>
      </c>
      <c r="D47" s="3">
        <f t="shared" si="4"/>
        <v>1</v>
      </c>
      <c r="E47" s="3">
        <v>0</v>
      </c>
      <c r="F47" s="3">
        <v>1</v>
      </c>
      <c r="G47" s="3">
        <f t="shared" si="5"/>
        <v>1</v>
      </c>
      <c r="H47" s="3">
        <f t="shared" si="2"/>
        <v>2</v>
      </c>
      <c r="I47" s="3">
        <v>1</v>
      </c>
      <c r="J47" s="3">
        <f t="shared" si="0"/>
        <v>0</v>
      </c>
      <c r="K47" s="3">
        <v>1</v>
      </c>
      <c r="L47" s="3" t="s">
        <v>156</v>
      </c>
      <c r="M47" s="4" t="s">
        <v>25</v>
      </c>
    </row>
    <row r="48" spans="1:13" ht="12.75">
      <c r="A48" s="3" t="s">
        <v>164</v>
      </c>
      <c r="B48" s="3">
        <v>0</v>
      </c>
      <c r="C48" s="3">
        <v>0</v>
      </c>
      <c r="D48" s="3">
        <f t="shared" si="4"/>
        <v>0</v>
      </c>
      <c r="E48" s="3">
        <v>0</v>
      </c>
      <c r="F48" s="3">
        <v>0</v>
      </c>
      <c r="G48" s="3">
        <f t="shared" si="5"/>
        <v>0</v>
      </c>
      <c r="H48" s="3">
        <f t="shared" si="2"/>
        <v>0</v>
      </c>
      <c r="I48" s="3">
        <v>0</v>
      </c>
      <c r="J48" s="3">
        <f t="shared" si="0"/>
        <v>0</v>
      </c>
      <c r="K48" s="3">
        <v>0</v>
      </c>
      <c r="L48" s="3" t="s">
        <v>156</v>
      </c>
      <c r="M48" s="4" t="s">
        <v>25</v>
      </c>
    </row>
    <row r="49" spans="1:13" ht="12.75">
      <c r="A49" s="3" t="s">
        <v>165</v>
      </c>
      <c r="B49" s="3">
        <v>8</v>
      </c>
      <c r="C49" s="3">
        <v>0</v>
      </c>
      <c r="D49" s="3">
        <f t="shared" si="4"/>
        <v>8</v>
      </c>
      <c r="E49" s="3">
        <v>0</v>
      </c>
      <c r="F49" s="3">
        <v>2</v>
      </c>
      <c r="G49" s="3">
        <f t="shared" si="5"/>
        <v>2</v>
      </c>
      <c r="H49" s="3">
        <f t="shared" si="2"/>
        <v>10</v>
      </c>
      <c r="I49" s="3">
        <v>7</v>
      </c>
      <c r="J49" s="3">
        <f t="shared" si="0"/>
        <v>0</v>
      </c>
      <c r="K49" s="3">
        <v>3</v>
      </c>
      <c r="L49" s="3" t="s">
        <v>156</v>
      </c>
      <c r="M49" s="4" t="s">
        <v>25</v>
      </c>
    </row>
    <row r="50" spans="1:13" ht="12.75">
      <c r="A50" s="3" t="s">
        <v>166</v>
      </c>
      <c r="B50" s="3">
        <v>10</v>
      </c>
      <c r="C50" s="3">
        <v>0</v>
      </c>
      <c r="D50" s="3">
        <f t="shared" si="4"/>
        <v>10</v>
      </c>
      <c r="E50" s="3">
        <v>0</v>
      </c>
      <c r="F50" s="3">
        <v>4</v>
      </c>
      <c r="G50" s="3">
        <f t="shared" si="5"/>
        <v>4</v>
      </c>
      <c r="H50" s="3">
        <f t="shared" si="2"/>
        <v>14</v>
      </c>
      <c r="I50" s="3">
        <v>8</v>
      </c>
      <c r="J50" s="3">
        <f t="shared" si="0"/>
        <v>0</v>
      </c>
      <c r="K50" s="3">
        <v>4</v>
      </c>
      <c r="L50" s="3" t="s">
        <v>156</v>
      </c>
      <c r="M50" s="4" t="s">
        <v>25</v>
      </c>
    </row>
    <row r="51" spans="1:13" ht="12.75">
      <c r="A51" s="3" t="s">
        <v>167</v>
      </c>
      <c r="B51" s="3">
        <v>2</v>
      </c>
      <c r="C51" s="3">
        <v>0</v>
      </c>
      <c r="D51" s="3">
        <f t="shared" si="4"/>
        <v>2</v>
      </c>
      <c r="E51" s="3">
        <v>0</v>
      </c>
      <c r="F51" s="3">
        <v>2</v>
      </c>
      <c r="G51" s="3">
        <f t="shared" si="5"/>
        <v>2</v>
      </c>
      <c r="H51" s="3">
        <f t="shared" si="2"/>
        <v>4</v>
      </c>
      <c r="I51" s="3">
        <v>1</v>
      </c>
      <c r="J51" s="3">
        <f t="shared" si="0"/>
        <v>0</v>
      </c>
      <c r="K51" s="3">
        <v>2</v>
      </c>
      <c r="L51" s="3" t="s">
        <v>156</v>
      </c>
      <c r="M51" s="4" t="s">
        <v>25</v>
      </c>
    </row>
    <row r="52" spans="1:13" ht="12.75">
      <c r="A52" s="3" t="s">
        <v>168</v>
      </c>
      <c r="B52" s="3">
        <v>4</v>
      </c>
      <c r="C52" s="3">
        <v>0</v>
      </c>
      <c r="D52" s="3">
        <f t="shared" si="4"/>
        <v>4</v>
      </c>
      <c r="E52" s="3">
        <v>0</v>
      </c>
      <c r="F52" s="3">
        <v>2</v>
      </c>
      <c r="G52" s="3">
        <f t="shared" si="5"/>
        <v>2</v>
      </c>
      <c r="H52" s="3">
        <f t="shared" si="2"/>
        <v>6</v>
      </c>
      <c r="I52" s="3">
        <v>4</v>
      </c>
      <c r="J52" s="3">
        <f t="shared" si="0"/>
        <v>0</v>
      </c>
      <c r="K52" s="3">
        <v>2</v>
      </c>
      <c r="L52" s="3" t="s">
        <v>156</v>
      </c>
      <c r="M52" s="4" t="s">
        <v>25</v>
      </c>
    </row>
    <row r="53" spans="1:13" ht="12.75">
      <c r="A53" s="3" t="s">
        <v>169</v>
      </c>
      <c r="B53" s="3">
        <v>0</v>
      </c>
      <c r="C53" s="3">
        <v>0</v>
      </c>
      <c r="D53" s="3">
        <f t="shared" si="4"/>
        <v>0</v>
      </c>
      <c r="E53" s="3">
        <v>0</v>
      </c>
      <c r="F53" s="3">
        <v>0</v>
      </c>
      <c r="G53" s="3">
        <f t="shared" si="5"/>
        <v>0</v>
      </c>
      <c r="H53" s="3">
        <f t="shared" si="2"/>
        <v>0</v>
      </c>
      <c r="I53" s="3">
        <v>0</v>
      </c>
      <c r="J53" s="3">
        <f t="shared" si="0"/>
        <v>0</v>
      </c>
      <c r="K53" s="3">
        <v>0</v>
      </c>
      <c r="L53" s="3" t="s">
        <v>156</v>
      </c>
      <c r="M53" s="4" t="s">
        <v>25</v>
      </c>
    </row>
    <row r="54" spans="1:13" ht="12.75">
      <c r="A54" s="3" t="s">
        <v>170</v>
      </c>
      <c r="B54" s="3">
        <v>8</v>
      </c>
      <c r="C54" s="3">
        <v>0</v>
      </c>
      <c r="D54" s="3">
        <f t="shared" si="4"/>
        <v>8</v>
      </c>
      <c r="E54" s="3">
        <v>0</v>
      </c>
      <c r="F54" s="3">
        <v>0</v>
      </c>
      <c r="G54" s="3">
        <f t="shared" si="5"/>
        <v>0</v>
      </c>
      <c r="H54" s="3">
        <f t="shared" si="2"/>
        <v>8</v>
      </c>
      <c r="I54" s="3">
        <v>8</v>
      </c>
      <c r="J54" s="3">
        <f t="shared" si="0"/>
        <v>0</v>
      </c>
      <c r="K54" s="3">
        <v>4</v>
      </c>
      <c r="L54" s="3" t="s">
        <v>156</v>
      </c>
      <c r="M54" s="4" t="s">
        <v>25</v>
      </c>
    </row>
    <row r="55" spans="1:13" ht="12.75">
      <c r="A55" s="3" t="s">
        <v>171</v>
      </c>
      <c r="B55" s="3">
        <v>4</v>
      </c>
      <c r="C55" s="3">
        <v>0</v>
      </c>
      <c r="D55" s="3">
        <f t="shared" si="4"/>
        <v>4</v>
      </c>
      <c r="E55" s="3">
        <v>0</v>
      </c>
      <c r="F55" s="3">
        <v>0</v>
      </c>
      <c r="G55" s="3">
        <f t="shared" si="5"/>
        <v>0</v>
      </c>
      <c r="H55" s="3">
        <f t="shared" si="2"/>
        <v>4</v>
      </c>
      <c r="I55" s="3">
        <v>4</v>
      </c>
      <c r="J55" s="3">
        <f t="shared" si="0"/>
        <v>0</v>
      </c>
      <c r="K55" s="3">
        <v>2</v>
      </c>
      <c r="L55" s="3" t="s">
        <v>156</v>
      </c>
      <c r="M55" s="4" t="s">
        <v>25</v>
      </c>
    </row>
    <row r="56" spans="1:13" ht="12.75">
      <c r="A56" s="3" t="s">
        <v>172</v>
      </c>
      <c r="B56" s="3">
        <v>8</v>
      </c>
      <c r="C56" s="3">
        <v>0</v>
      </c>
      <c r="D56" s="3">
        <f t="shared" si="4"/>
        <v>8</v>
      </c>
      <c r="E56" s="3">
        <v>0</v>
      </c>
      <c r="F56" s="3">
        <v>0</v>
      </c>
      <c r="G56" s="3">
        <f t="shared" si="5"/>
        <v>0</v>
      </c>
      <c r="H56" s="3">
        <f t="shared" si="2"/>
        <v>8</v>
      </c>
      <c r="I56" s="3">
        <v>8</v>
      </c>
      <c r="J56" s="3">
        <f t="shared" si="0"/>
        <v>0</v>
      </c>
      <c r="K56" s="3">
        <v>4</v>
      </c>
      <c r="L56" s="3" t="s">
        <v>156</v>
      </c>
      <c r="M56" s="4" t="s">
        <v>25</v>
      </c>
    </row>
    <row r="57" spans="1:13" ht="12.75">
      <c r="A57" s="3" t="s">
        <v>173</v>
      </c>
      <c r="B57" s="3">
        <v>0</v>
      </c>
      <c r="C57" s="3">
        <v>90</v>
      </c>
      <c r="D57" s="3">
        <f>B57+C57</f>
        <v>90</v>
      </c>
      <c r="E57" s="3">
        <v>6</v>
      </c>
      <c r="F57" s="3">
        <v>0</v>
      </c>
      <c r="G57" s="3">
        <f>F57+E57</f>
        <v>6</v>
      </c>
      <c r="H57" s="3">
        <f t="shared" si="2"/>
        <v>96</v>
      </c>
      <c r="I57" s="3">
        <v>12</v>
      </c>
      <c r="J57" s="3">
        <f t="shared" si="0"/>
        <v>32</v>
      </c>
      <c r="K57" s="3">
        <v>0</v>
      </c>
      <c r="L57" s="3" t="s">
        <v>52</v>
      </c>
      <c r="M57" s="4" t="s">
        <v>144</v>
      </c>
    </row>
    <row r="58" spans="1:13" ht="12.75">
      <c r="A58" s="3" t="s">
        <v>174</v>
      </c>
      <c r="B58" s="3">
        <v>0</v>
      </c>
      <c r="C58" s="3">
        <v>2</v>
      </c>
      <c r="D58" s="3">
        <f t="shared" si="4"/>
        <v>2</v>
      </c>
      <c r="E58" s="3">
        <v>1</v>
      </c>
      <c r="F58" s="3">
        <v>0</v>
      </c>
      <c r="G58" s="3">
        <f t="shared" si="5"/>
        <v>1</v>
      </c>
      <c r="H58" s="3">
        <f t="shared" si="2"/>
        <v>3</v>
      </c>
      <c r="I58" s="3">
        <v>1</v>
      </c>
      <c r="J58" s="3">
        <f t="shared" si="0"/>
        <v>1</v>
      </c>
      <c r="K58" s="3">
        <v>0</v>
      </c>
      <c r="L58" s="3" t="s">
        <v>52</v>
      </c>
      <c r="M58" s="4" t="s">
        <v>141</v>
      </c>
    </row>
    <row r="59" spans="1:13" ht="12.75">
      <c r="A59" s="3" t="s">
        <v>175</v>
      </c>
      <c r="B59" s="3">
        <v>0</v>
      </c>
      <c r="C59" s="3">
        <v>2</v>
      </c>
      <c r="D59" s="3">
        <f t="shared" si="4"/>
        <v>2</v>
      </c>
      <c r="E59" s="3">
        <v>1</v>
      </c>
      <c r="F59" s="3">
        <v>0</v>
      </c>
      <c r="G59" s="3">
        <f t="shared" si="5"/>
        <v>1</v>
      </c>
      <c r="H59" s="3">
        <f t="shared" si="2"/>
        <v>3</v>
      </c>
      <c r="I59" s="3">
        <v>1</v>
      </c>
      <c r="J59" s="3">
        <f t="shared" si="0"/>
        <v>1</v>
      </c>
      <c r="K59" s="3">
        <v>0</v>
      </c>
      <c r="L59" s="3" t="s">
        <v>52</v>
      </c>
      <c r="M59" s="4" t="s">
        <v>141</v>
      </c>
    </row>
    <row r="60" spans="1:13" ht="12.75">
      <c r="A60" s="3" t="s">
        <v>176</v>
      </c>
      <c r="B60" s="3">
        <v>0</v>
      </c>
      <c r="C60" s="3">
        <v>4</v>
      </c>
      <c r="D60" s="3">
        <f t="shared" si="4"/>
        <v>4</v>
      </c>
      <c r="E60" s="3">
        <v>2</v>
      </c>
      <c r="F60" s="3">
        <v>0</v>
      </c>
      <c r="G60" s="3">
        <f t="shared" si="5"/>
        <v>2</v>
      </c>
      <c r="H60" s="3">
        <f t="shared" si="2"/>
        <v>6</v>
      </c>
      <c r="I60" s="3">
        <v>2</v>
      </c>
      <c r="J60" s="3">
        <f t="shared" si="0"/>
        <v>2</v>
      </c>
      <c r="K60" s="3">
        <v>0</v>
      </c>
      <c r="L60" s="3" t="s">
        <v>52</v>
      </c>
      <c r="M60" s="4" t="s">
        <v>141</v>
      </c>
    </row>
    <row r="61" spans="1:13" ht="12" customHeight="1">
      <c r="A61" s="3" t="s">
        <v>177</v>
      </c>
      <c r="B61" s="3">
        <v>0</v>
      </c>
      <c r="C61" s="3">
        <v>4</v>
      </c>
      <c r="D61" s="3">
        <f>B61+C61</f>
        <v>4</v>
      </c>
      <c r="E61" s="3">
        <v>2</v>
      </c>
      <c r="F61" s="3">
        <v>0</v>
      </c>
      <c r="G61" s="3">
        <f>F61+E61</f>
        <v>2</v>
      </c>
      <c r="H61" s="3">
        <f t="shared" si="2"/>
        <v>6</v>
      </c>
      <c r="I61" s="3">
        <v>2</v>
      </c>
      <c r="J61" s="3">
        <f t="shared" si="0"/>
        <v>2</v>
      </c>
      <c r="K61" s="3">
        <v>0</v>
      </c>
      <c r="L61" s="3" t="s">
        <v>52</v>
      </c>
      <c r="M61" s="4" t="s">
        <v>141</v>
      </c>
    </row>
    <row r="62" spans="1:13" ht="12.75">
      <c r="A62" s="3" t="s">
        <v>178</v>
      </c>
      <c r="B62" s="3">
        <v>0</v>
      </c>
      <c r="C62" s="3">
        <v>8</v>
      </c>
      <c r="D62" s="3">
        <f t="shared" si="4"/>
        <v>8</v>
      </c>
      <c r="E62" s="3">
        <v>4</v>
      </c>
      <c r="F62" s="3">
        <v>0</v>
      </c>
      <c r="G62" s="3">
        <f t="shared" si="5"/>
        <v>4</v>
      </c>
      <c r="H62" s="3">
        <f t="shared" si="2"/>
        <v>12</v>
      </c>
      <c r="I62" s="3">
        <v>4</v>
      </c>
      <c r="J62" s="3">
        <f t="shared" si="0"/>
        <v>4</v>
      </c>
      <c r="K62" s="3">
        <v>0</v>
      </c>
      <c r="L62" s="3" t="s">
        <v>52</v>
      </c>
      <c r="M62" s="4" t="s">
        <v>141</v>
      </c>
    </row>
    <row r="63" spans="1:13" ht="12.75">
      <c r="A63" s="3" t="s">
        <v>179</v>
      </c>
      <c r="B63" s="3">
        <v>0</v>
      </c>
      <c r="C63" s="3">
        <v>6</v>
      </c>
      <c r="D63" s="3">
        <f t="shared" si="4"/>
        <v>6</v>
      </c>
      <c r="E63" s="3">
        <v>3</v>
      </c>
      <c r="F63" s="3">
        <v>0</v>
      </c>
      <c r="G63" s="3">
        <f t="shared" si="5"/>
        <v>3</v>
      </c>
      <c r="H63" s="3">
        <f aca="true" t="shared" si="6" ref="H63:H125">D63+G63</f>
        <v>9</v>
      </c>
      <c r="I63" s="3">
        <v>2</v>
      </c>
      <c r="J63" s="3">
        <f t="shared" si="0"/>
        <v>3</v>
      </c>
      <c r="K63" s="3">
        <v>0</v>
      </c>
      <c r="L63" s="3" t="s">
        <v>44</v>
      </c>
      <c r="M63" s="4" t="s">
        <v>141</v>
      </c>
    </row>
    <row r="64" spans="1:13" ht="12.75">
      <c r="A64" s="3" t="s">
        <v>180</v>
      </c>
      <c r="B64" s="3">
        <v>0</v>
      </c>
      <c r="C64" s="3">
        <v>2</v>
      </c>
      <c r="D64" s="3">
        <f t="shared" si="4"/>
        <v>2</v>
      </c>
      <c r="E64" s="3">
        <v>1</v>
      </c>
      <c r="F64" s="3">
        <v>0</v>
      </c>
      <c r="G64" s="3">
        <f t="shared" si="5"/>
        <v>1</v>
      </c>
      <c r="H64" s="3">
        <f t="shared" si="6"/>
        <v>3</v>
      </c>
      <c r="I64" s="3">
        <v>1</v>
      </c>
      <c r="J64" s="3">
        <f t="shared" si="0"/>
        <v>1</v>
      </c>
      <c r="K64" s="3">
        <v>0</v>
      </c>
      <c r="L64" s="3" t="s">
        <v>44</v>
      </c>
      <c r="M64" s="4" t="s">
        <v>141</v>
      </c>
    </row>
    <row r="65" spans="1:13" ht="12.75">
      <c r="A65" s="3" t="s">
        <v>181</v>
      </c>
      <c r="B65" s="3">
        <v>0</v>
      </c>
      <c r="C65" s="3">
        <v>2</v>
      </c>
      <c r="D65" s="3">
        <f t="shared" si="4"/>
        <v>2</v>
      </c>
      <c r="E65" s="3">
        <v>1</v>
      </c>
      <c r="F65" s="3">
        <v>0</v>
      </c>
      <c r="G65" s="3">
        <f t="shared" si="5"/>
        <v>1</v>
      </c>
      <c r="H65" s="3">
        <f t="shared" si="6"/>
        <v>3</v>
      </c>
      <c r="I65" s="3">
        <v>1</v>
      </c>
      <c r="J65" s="3">
        <f t="shared" si="0"/>
        <v>1</v>
      </c>
      <c r="K65" s="3">
        <v>0</v>
      </c>
      <c r="L65" s="3" t="s">
        <v>44</v>
      </c>
      <c r="M65" s="4" t="s">
        <v>141</v>
      </c>
    </row>
    <row r="66" spans="1:13" ht="12.75">
      <c r="A66" s="3" t="s">
        <v>182</v>
      </c>
      <c r="B66" s="3">
        <v>0</v>
      </c>
      <c r="C66" s="3">
        <v>6</v>
      </c>
      <c r="D66" s="3">
        <f t="shared" si="4"/>
        <v>6</v>
      </c>
      <c r="E66" s="3">
        <v>3</v>
      </c>
      <c r="F66" s="3">
        <v>0</v>
      </c>
      <c r="G66" s="3">
        <f t="shared" si="5"/>
        <v>3</v>
      </c>
      <c r="H66" s="3">
        <f t="shared" si="6"/>
        <v>9</v>
      </c>
      <c r="I66" s="3">
        <v>3</v>
      </c>
      <c r="J66" s="3">
        <f t="shared" si="0"/>
        <v>3</v>
      </c>
      <c r="K66" s="3">
        <v>0</v>
      </c>
      <c r="L66" s="3" t="s">
        <v>44</v>
      </c>
      <c r="M66" s="4" t="s">
        <v>141</v>
      </c>
    </row>
    <row r="67" spans="1:13" ht="12" customHeight="1">
      <c r="A67" s="3" t="s">
        <v>183</v>
      </c>
      <c r="B67" s="3">
        <v>0</v>
      </c>
      <c r="C67" s="3">
        <v>6</v>
      </c>
      <c r="D67" s="3">
        <f t="shared" si="4"/>
        <v>6</v>
      </c>
      <c r="E67" s="3">
        <v>0</v>
      </c>
      <c r="F67" s="3">
        <v>0</v>
      </c>
      <c r="G67" s="3">
        <f t="shared" si="5"/>
        <v>0</v>
      </c>
      <c r="H67" s="3">
        <f t="shared" si="6"/>
        <v>6</v>
      </c>
      <c r="I67" s="3">
        <v>3</v>
      </c>
      <c r="J67" s="3">
        <f t="shared" si="0"/>
        <v>2</v>
      </c>
      <c r="K67" s="3">
        <v>0</v>
      </c>
      <c r="L67" s="3" t="s">
        <v>44</v>
      </c>
      <c r="M67" s="4" t="s">
        <v>144</v>
      </c>
    </row>
    <row r="68" spans="1:31" s="17" customFormat="1" ht="12" customHeight="1">
      <c r="A68" s="16" t="s">
        <v>184</v>
      </c>
      <c r="B68" s="16">
        <v>0</v>
      </c>
      <c r="C68" s="16">
        <v>3</v>
      </c>
      <c r="D68" s="16">
        <f t="shared" si="4"/>
        <v>3</v>
      </c>
      <c r="E68" s="16">
        <v>0</v>
      </c>
      <c r="F68" s="16">
        <v>0</v>
      </c>
      <c r="G68" s="16">
        <f t="shared" si="5"/>
        <v>0</v>
      </c>
      <c r="H68" s="16">
        <f t="shared" si="6"/>
        <v>3</v>
      </c>
      <c r="I68" s="16">
        <v>2</v>
      </c>
      <c r="J68" s="3">
        <f t="shared" si="0"/>
        <v>1</v>
      </c>
      <c r="K68" s="16">
        <v>0</v>
      </c>
      <c r="L68" s="16" t="s">
        <v>44</v>
      </c>
      <c r="M68" s="17" t="s">
        <v>141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17" customFormat="1" ht="12" customHeight="1">
      <c r="A69" s="16" t="s">
        <v>185</v>
      </c>
      <c r="B69" s="16">
        <v>0</v>
      </c>
      <c r="C69" s="16">
        <v>3</v>
      </c>
      <c r="D69" s="16">
        <f t="shared" si="4"/>
        <v>3</v>
      </c>
      <c r="E69" s="16">
        <v>0</v>
      </c>
      <c r="F69" s="16">
        <v>0</v>
      </c>
      <c r="G69" s="16">
        <f t="shared" si="5"/>
        <v>0</v>
      </c>
      <c r="H69" s="16">
        <f t="shared" si="6"/>
        <v>3</v>
      </c>
      <c r="I69" s="16">
        <v>1</v>
      </c>
      <c r="J69" s="3">
        <f t="shared" si="0"/>
        <v>1</v>
      </c>
      <c r="K69" s="16">
        <v>0</v>
      </c>
      <c r="L69" s="16" t="s">
        <v>44</v>
      </c>
      <c r="M69" s="17" t="s">
        <v>141</v>
      </c>
      <c r="O69" s="1">
        <f>SUM(I63:I69)</f>
        <v>13</v>
      </c>
      <c r="P69" s="1" t="s">
        <v>44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13" ht="12.75">
      <c r="A70" s="3" t="s">
        <v>186</v>
      </c>
      <c r="B70" s="3">
        <v>5</v>
      </c>
      <c r="C70" s="3">
        <v>0</v>
      </c>
      <c r="D70" s="3">
        <f t="shared" si="3"/>
        <v>5</v>
      </c>
      <c r="E70" s="3">
        <v>0</v>
      </c>
      <c r="F70" s="3">
        <v>3</v>
      </c>
      <c r="G70" s="3">
        <f t="shared" si="1"/>
        <v>3</v>
      </c>
      <c r="H70" s="3">
        <f t="shared" si="6"/>
        <v>8</v>
      </c>
      <c r="I70" s="3">
        <v>5</v>
      </c>
      <c r="J70" s="3">
        <f t="shared" si="0"/>
        <v>0</v>
      </c>
      <c r="K70" s="3">
        <v>3</v>
      </c>
      <c r="L70" s="3" t="s">
        <v>187</v>
      </c>
      <c r="M70" s="4" t="s">
        <v>25</v>
      </c>
    </row>
    <row r="71" spans="1:13" ht="12.75">
      <c r="A71" s="3" t="s">
        <v>188</v>
      </c>
      <c r="B71" s="3">
        <v>2</v>
      </c>
      <c r="C71" s="3">
        <v>0</v>
      </c>
      <c r="D71" s="3">
        <f t="shared" si="3"/>
        <v>2</v>
      </c>
      <c r="E71" s="3">
        <v>0</v>
      </c>
      <c r="F71" s="3">
        <v>2</v>
      </c>
      <c r="G71" s="3">
        <f t="shared" si="1"/>
        <v>2</v>
      </c>
      <c r="H71" s="3">
        <f t="shared" si="6"/>
        <v>4</v>
      </c>
      <c r="I71" s="3">
        <v>2</v>
      </c>
      <c r="J71" s="3">
        <f t="shared" si="0"/>
        <v>0</v>
      </c>
      <c r="K71" s="3">
        <v>2</v>
      </c>
      <c r="L71" s="3" t="s">
        <v>187</v>
      </c>
      <c r="M71" s="4" t="s">
        <v>25</v>
      </c>
    </row>
    <row r="72" spans="1:13" ht="12.75">
      <c r="A72" s="3" t="s">
        <v>189</v>
      </c>
      <c r="B72" s="3">
        <v>3</v>
      </c>
      <c r="C72" s="3">
        <v>0</v>
      </c>
      <c r="D72" s="3">
        <f t="shared" si="3"/>
        <v>3</v>
      </c>
      <c r="E72" s="3">
        <v>0</v>
      </c>
      <c r="F72" s="3">
        <v>3</v>
      </c>
      <c r="G72" s="3">
        <f t="shared" si="1"/>
        <v>3</v>
      </c>
      <c r="H72" s="3">
        <f t="shared" si="6"/>
        <v>6</v>
      </c>
      <c r="I72" s="3">
        <v>3</v>
      </c>
      <c r="J72" s="3">
        <f aca="true" t="shared" si="7" ref="J72:J127">IF(M72="sufficientemente cablata",0,H72/3)</f>
        <v>0</v>
      </c>
      <c r="K72" s="3">
        <v>3</v>
      </c>
      <c r="L72" s="3" t="s">
        <v>187</v>
      </c>
      <c r="M72" s="4" t="s">
        <v>25</v>
      </c>
    </row>
    <row r="73" spans="1:13" ht="12.75">
      <c r="A73" s="3" t="s">
        <v>190</v>
      </c>
      <c r="B73" s="3">
        <v>2</v>
      </c>
      <c r="C73" s="3">
        <v>0</v>
      </c>
      <c r="D73" s="3">
        <f t="shared" si="3"/>
        <v>2</v>
      </c>
      <c r="E73" s="3">
        <v>0</v>
      </c>
      <c r="F73" s="3">
        <v>2</v>
      </c>
      <c r="G73" s="3">
        <f t="shared" si="1"/>
        <v>2</v>
      </c>
      <c r="H73" s="3">
        <f t="shared" si="6"/>
        <v>4</v>
      </c>
      <c r="I73" s="3">
        <v>2</v>
      </c>
      <c r="J73" s="3">
        <f t="shared" si="7"/>
        <v>0</v>
      </c>
      <c r="K73" s="3">
        <v>2</v>
      </c>
      <c r="L73" s="3" t="s">
        <v>187</v>
      </c>
      <c r="M73" s="4" t="s">
        <v>25</v>
      </c>
    </row>
    <row r="74" spans="1:13" ht="12.75">
      <c r="A74" s="3" t="s">
        <v>191</v>
      </c>
      <c r="B74" s="3">
        <v>2</v>
      </c>
      <c r="C74" s="3">
        <v>0</v>
      </c>
      <c r="D74" s="3">
        <f t="shared" si="3"/>
        <v>2</v>
      </c>
      <c r="E74" s="3">
        <v>0</v>
      </c>
      <c r="F74" s="3">
        <v>2</v>
      </c>
      <c r="G74" s="3">
        <f t="shared" si="1"/>
        <v>2</v>
      </c>
      <c r="H74" s="3">
        <f t="shared" si="6"/>
        <v>4</v>
      </c>
      <c r="I74" s="3">
        <v>2</v>
      </c>
      <c r="J74" s="3">
        <f t="shared" si="7"/>
        <v>0</v>
      </c>
      <c r="K74" s="3">
        <v>2</v>
      </c>
      <c r="L74" s="3" t="s">
        <v>187</v>
      </c>
      <c r="M74" s="4" t="s">
        <v>25</v>
      </c>
    </row>
    <row r="75" spans="1:13" ht="12.75">
      <c r="A75" s="3" t="s">
        <v>192</v>
      </c>
      <c r="B75" s="3">
        <v>3</v>
      </c>
      <c r="C75" s="3">
        <v>0</v>
      </c>
      <c r="D75" s="3">
        <f t="shared" si="3"/>
        <v>3</v>
      </c>
      <c r="E75" s="3">
        <v>0</v>
      </c>
      <c r="F75" s="3">
        <v>3</v>
      </c>
      <c r="G75" s="3">
        <f t="shared" si="1"/>
        <v>3</v>
      </c>
      <c r="H75" s="3">
        <f t="shared" si="6"/>
        <v>6</v>
      </c>
      <c r="I75" s="3">
        <v>3</v>
      </c>
      <c r="J75" s="3">
        <f t="shared" si="7"/>
        <v>0</v>
      </c>
      <c r="K75" s="3">
        <v>3</v>
      </c>
      <c r="L75" s="3" t="s">
        <v>187</v>
      </c>
      <c r="M75" s="4" t="s">
        <v>25</v>
      </c>
    </row>
    <row r="76" spans="1:13" ht="12.75">
      <c r="A76" s="3" t="s">
        <v>193</v>
      </c>
      <c r="B76" s="3">
        <v>51</v>
      </c>
      <c r="C76" s="3">
        <v>0</v>
      </c>
      <c r="D76" s="3">
        <f t="shared" si="3"/>
        <v>51</v>
      </c>
      <c r="E76" s="3">
        <v>0</v>
      </c>
      <c r="F76" s="3">
        <v>11</v>
      </c>
      <c r="G76" s="3">
        <f t="shared" si="1"/>
        <v>11</v>
      </c>
      <c r="H76" s="3">
        <f t="shared" si="6"/>
        <v>62</v>
      </c>
      <c r="I76" s="3">
        <v>47</v>
      </c>
      <c r="J76" s="3">
        <f t="shared" si="7"/>
        <v>0</v>
      </c>
      <c r="K76" s="3">
        <v>24</v>
      </c>
      <c r="L76" s="3" t="s">
        <v>194</v>
      </c>
      <c r="M76" s="4" t="s">
        <v>25</v>
      </c>
    </row>
    <row r="77" spans="1:13" ht="12.75">
      <c r="A77" s="3" t="s">
        <v>195</v>
      </c>
      <c r="B77" s="3">
        <v>18</v>
      </c>
      <c r="C77" s="3">
        <v>0</v>
      </c>
      <c r="D77" s="3">
        <f t="shared" si="3"/>
        <v>18</v>
      </c>
      <c r="E77" s="3">
        <v>0</v>
      </c>
      <c r="F77" s="3">
        <v>4</v>
      </c>
      <c r="G77" s="3">
        <f t="shared" si="1"/>
        <v>4</v>
      </c>
      <c r="H77" s="3">
        <f t="shared" si="6"/>
        <v>22</v>
      </c>
      <c r="I77" s="3">
        <v>16</v>
      </c>
      <c r="J77" s="3">
        <f t="shared" si="7"/>
        <v>0</v>
      </c>
      <c r="K77" s="3">
        <v>8</v>
      </c>
      <c r="L77" s="3" t="s">
        <v>196</v>
      </c>
      <c r="M77" s="4" t="s">
        <v>25</v>
      </c>
    </row>
    <row r="78" spans="1:13" ht="12.75">
      <c r="A78" s="3" t="s">
        <v>197</v>
      </c>
      <c r="B78" s="3">
        <v>2</v>
      </c>
      <c r="C78" s="3">
        <v>0</v>
      </c>
      <c r="D78" s="3">
        <f t="shared" si="3"/>
        <v>2</v>
      </c>
      <c r="E78" s="3">
        <v>0</v>
      </c>
      <c r="F78" s="3">
        <v>2</v>
      </c>
      <c r="G78" s="3">
        <f t="shared" si="1"/>
        <v>2</v>
      </c>
      <c r="H78" s="3">
        <f t="shared" si="6"/>
        <v>4</v>
      </c>
      <c r="I78" s="3">
        <v>2</v>
      </c>
      <c r="J78" s="3">
        <f t="shared" si="7"/>
        <v>0</v>
      </c>
      <c r="K78" s="3">
        <v>2</v>
      </c>
      <c r="L78" s="3" t="s">
        <v>196</v>
      </c>
      <c r="M78" s="4" t="s">
        <v>25</v>
      </c>
    </row>
    <row r="79" spans="1:13" ht="12.75">
      <c r="A79" s="3" t="s">
        <v>198</v>
      </c>
      <c r="B79" s="3">
        <v>2</v>
      </c>
      <c r="C79" s="3">
        <v>0</v>
      </c>
      <c r="D79" s="3">
        <f t="shared" si="3"/>
        <v>2</v>
      </c>
      <c r="E79" s="3">
        <v>0</v>
      </c>
      <c r="F79" s="3">
        <v>2</v>
      </c>
      <c r="G79" s="3">
        <f t="shared" si="1"/>
        <v>2</v>
      </c>
      <c r="H79" s="3">
        <f t="shared" si="6"/>
        <v>4</v>
      </c>
      <c r="I79" s="3">
        <v>2</v>
      </c>
      <c r="J79" s="3">
        <f t="shared" si="7"/>
        <v>0</v>
      </c>
      <c r="K79" s="3">
        <v>2</v>
      </c>
      <c r="L79" s="3" t="s">
        <v>196</v>
      </c>
      <c r="M79" s="4" t="s">
        <v>25</v>
      </c>
    </row>
    <row r="80" spans="1:13" ht="12.75">
      <c r="A80" s="3" t="s">
        <v>199</v>
      </c>
      <c r="B80" s="3">
        <v>0</v>
      </c>
      <c r="C80" s="3">
        <v>2</v>
      </c>
      <c r="D80" s="3">
        <f t="shared" si="3"/>
        <v>2</v>
      </c>
      <c r="E80" s="3">
        <v>1</v>
      </c>
      <c r="F80" s="3">
        <v>0</v>
      </c>
      <c r="G80" s="3">
        <f t="shared" si="1"/>
        <v>1</v>
      </c>
      <c r="H80" s="3">
        <f t="shared" si="6"/>
        <v>3</v>
      </c>
      <c r="I80" s="3">
        <v>1</v>
      </c>
      <c r="J80" s="3">
        <f t="shared" si="7"/>
        <v>1</v>
      </c>
      <c r="K80" s="3">
        <v>0</v>
      </c>
      <c r="L80" s="3" t="s">
        <v>46</v>
      </c>
      <c r="M80" s="4" t="s">
        <v>144</v>
      </c>
    </row>
    <row r="81" spans="1:13" ht="12.75">
      <c r="A81" s="3" t="s">
        <v>200</v>
      </c>
      <c r="B81" s="3">
        <v>0</v>
      </c>
      <c r="C81" s="3">
        <v>6</v>
      </c>
      <c r="D81" s="3">
        <f t="shared" si="3"/>
        <v>6</v>
      </c>
      <c r="E81" s="3">
        <v>3</v>
      </c>
      <c r="F81" s="3">
        <v>0</v>
      </c>
      <c r="G81" s="3">
        <f t="shared" si="1"/>
        <v>3</v>
      </c>
      <c r="H81" s="3">
        <f t="shared" si="6"/>
        <v>9</v>
      </c>
      <c r="I81" s="3">
        <v>3</v>
      </c>
      <c r="J81" s="3">
        <f t="shared" si="7"/>
        <v>3</v>
      </c>
      <c r="K81" s="3">
        <v>0</v>
      </c>
      <c r="L81" s="3" t="s">
        <v>46</v>
      </c>
      <c r="M81" s="4" t="s">
        <v>144</v>
      </c>
    </row>
    <row r="82" spans="1:13" ht="12.75">
      <c r="A82" s="3" t="s">
        <v>201</v>
      </c>
      <c r="B82" s="3">
        <v>0</v>
      </c>
      <c r="C82" s="3">
        <v>8</v>
      </c>
      <c r="D82" s="3">
        <f t="shared" si="3"/>
        <v>8</v>
      </c>
      <c r="E82" s="3">
        <v>4</v>
      </c>
      <c r="F82" s="3">
        <v>0</v>
      </c>
      <c r="G82" s="3">
        <f t="shared" si="1"/>
        <v>4</v>
      </c>
      <c r="H82" s="3">
        <f t="shared" si="6"/>
        <v>12</v>
      </c>
      <c r="I82" s="3">
        <v>3</v>
      </c>
      <c r="J82" s="3">
        <f t="shared" si="7"/>
        <v>4</v>
      </c>
      <c r="K82" s="3">
        <v>0</v>
      </c>
      <c r="L82" s="3" t="s">
        <v>46</v>
      </c>
      <c r="M82" s="4" t="s">
        <v>144</v>
      </c>
    </row>
    <row r="83" spans="1:13" ht="12.75">
      <c r="A83" s="3" t="s">
        <v>202</v>
      </c>
      <c r="B83" s="3">
        <v>0</v>
      </c>
      <c r="C83" s="3">
        <v>6</v>
      </c>
      <c r="D83" s="3">
        <f t="shared" si="3"/>
        <v>6</v>
      </c>
      <c r="E83" s="3">
        <v>0</v>
      </c>
      <c r="F83" s="3">
        <v>0</v>
      </c>
      <c r="G83" s="3">
        <f t="shared" si="1"/>
        <v>0</v>
      </c>
      <c r="H83" s="3">
        <f t="shared" si="6"/>
        <v>6</v>
      </c>
      <c r="I83" s="3">
        <v>4</v>
      </c>
      <c r="J83" s="3">
        <f t="shared" si="7"/>
        <v>2</v>
      </c>
      <c r="K83" s="3">
        <v>0</v>
      </c>
      <c r="L83" s="3" t="s">
        <v>46</v>
      </c>
      <c r="M83" s="4" t="s">
        <v>144</v>
      </c>
    </row>
    <row r="84" spans="1:13" ht="12.75">
      <c r="A84" s="3" t="s">
        <v>203</v>
      </c>
      <c r="B84" s="3">
        <v>0</v>
      </c>
      <c r="C84" s="3">
        <v>4</v>
      </c>
      <c r="D84" s="3">
        <f t="shared" si="3"/>
        <v>4</v>
      </c>
      <c r="E84" s="3">
        <v>2</v>
      </c>
      <c r="F84" s="3">
        <v>0</v>
      </c>
      <c r="G84" s="3">
        <f t="shared" si="1"/>
        <v>2</v>
      </c>
      <c r="H84" s="3">
        <f t="shared" si="6"/>
        <v>6</v>
      </c>
      <c r="I84" s="3">
        <v>2</v>
      </c>
      <c r="J84" s="3">
        <f t="shared" si="7"/>
        <v>2</v>
      </c>
      <c r="K84" s="3">
        <v>0</v>
      </c>
      <c r="L84" s="3" t="s">
        <v>46</v>
      </c>
      <c r="M84" s="4" t="s">
        <v>144</v>
      </c>
    </row>
    <row r="85" spans="1:13" ht="12.75">
      <c r="A85" s="3" t="s">
        <v>204</v>
      </c>
      <c r="B85" s="3">
        <v>0</v>
      </c>
      <c r="C85" s="3">
        <v>4</v>
      </c>
      <c r="D85" s="3">
        <f t="shared" si="3"/>
        <v>4</v>
      </c>
      <c r="E85" s="3">
        <v>2</v>
      </c>
      <c r="F85" s="3">
        <v>0</v>
      </c>
      <c r="G85" s="3">
        <f t="shared" si="1"/>
        <v>2</v>
      </c>
      <c r="H85" s="3">
        <f t="shared" si="6"/>
        <v>6</v>
      </c>
      <c r="I85" s="3">
        <v>2</v>
      </c>
      <c r="J85" s="3">
        <f t="shared" si="7"/>
        <v>2</v>
      </c>
      <c r="K85" s="3">
        <v>0</v>
      </c>
      <c r="L85" s="3" t="s">
        <v>46</v>
      </c>
      <c r="M85" s="4" t="s">
        <v>144</v>
      </c>
    </row>
    <row r="86" spans="1:13" ht="12.75">
      <c r="A86" s="3" t="s">
        <v>205</v>
      </c>
      <c r="B86" s="3">
        <v>0</v>
      </c>
      <c r="C86" s="3">
        <v>4</v>
      </c>
      <c r="D86" s="3">
        <f>B86+C86</f>
        <v>4</v>
      </c>
      <c r="E86" s="3">
        <v>2</v>
      </c>
      <c r="F86" s="3">
        <v>0</v>
      </c>
      <c r="G86" s="3">
        <f>F86+E86</f>
        <v>2</v>
      </c>
      <c r="H86" s="3">
        <f t="shared" si="6"/>
        <v>6</v>
      </c>
      <c r="I86" s="3">
        <v>2</v>
      </c>
      <c r="J86" s="3">
        <f t="shared" si="7"/>
        <v>2</v>
      </c>
      <c r="K86" s="3">
        <v>0</v>
      </c>
      <c r="L86" s="3" t="s">
        <v>46</v>
      </c>
      <c r="M86" s="4" t="s">
        <v>144</v>
      </c>
    </row>
    <row r="87" spans="1:13" ht="12.75">
      <c r="A87" s="3" t="s">
        <v>206</v>
      </c>
      <c r="B87" s="3">
        <v>0</v>
      </c>
      <c r="C87" s="3">
        <v>6</v>
      </c>
      <c r="D87" s="3">
        <f>B87+C87</f>
        <v>6</v>
      </c>
      <c r="E87" s="3">
        <v>3</v>
      </c>
      <c r="F87" s="3">
        <v>0</v>
      </c>
      <c r="G87" s="3">
        <f>F87+E87</f>
        <v>3</v>
      </c>
      <c r="H87" s="3">
        <f t="shared" si="6"/>
        <v>9</v>
      </c>
      <c r="I87" s="3">
        <v>2</v>
      </c>
      <c r="J87" s="3">
        <f t="shared" si="7"/>
        <v>3</v>
      </c>
      <c r="K87" s="3">
        <v>0</v>
      </c>
      <c r="L87" s="3" t="s">
        <v>46</v>
      </c>
      <c r="M87" s="4" t="s">
        <v>144</v>
      </c>
    </row>
    <row r="88" spans="1:13" ht="12.75">
      <c r="A88" s="3" t="s">
        <v>207</v>
      </c>
      <c r="B88" s="3">
        <v>0</v>
      </c>
      <c r="C88" s="3">
        <v>6</v>
      </c>
      <c r="D88" s="3">
        <f>B88+C88</f>
        <v>6</v>
      </c>
      <c r="E88" s="3">
        <v>3</v>
      </c>
      <c r="F88" s="3">
        <v>0</v>
      </c>
      <c r="G88" s="3">
        <f>F88+E88</f>
        <v>3</v>
      </c>
      <c r="H88" s="3">
        <f t="shared" si="6"/>
        <v>9</v>
      </c>
      <c r="I88" s="3">
        <v>3</v>
      </c>
      <c r="J88" s="3">
        <f t="shared" si="7"/>
        <v>3</v>
      </c>
      <c r="K88" s="3">
        <v>0</v>
      </c>
      <c r="L88" s="3" t="s">
        <v>46</v>
      </c>
      <c r="M88" s="4" t="s">
        <v>144</v>
      </c>
    </row>
    <row r="89" spans="1:13" ht="12.75">
      <c r="A89" s="3" t="s">
        <v>208</v>
      </c>
      <c r="B89" s="3">
        <v>0</v>
      </c>
      <c r="C89" s="3">
        <v>4</v>
      </c>
      <c r="D89" s="3">
        <f t="shared" si="3"/>
        <v>4</v>
      </c>
      <c r="E89" s="3">
        <v>2</v>
      </c>
      <c r="F89" s="3">
        <v>0</v>
      </c>
      <c r="G89" s="3">
        <f t="shared" si="1"/>
        <v>2</v>
      </c>
      <c r="H89" s="3">
        <f t="shared" si="6"/>
        <v>6</v>
      </c>
      <c r="I89" s="3">
        <v>2</v>
      </c>
      <c r="J89" s="3">
        <f t="shared" si="7"/>
        <v>2</v>
      </c>
      <c r="K89" s="3">
        <v>0</v>
      </c>
      <c r="L89" s="3" t="s">
        <v>46</v>
      </c>
      <c r="M89" s="4" t="s">
        <v>144</v>
      </c>
    </row>
    <row r="90" spans="1:13" ht="12.75">
      <c r="A90" s="3" t="s">
        <v>209</v>
      </c>
      <c r="B90" s="3">
        <v>0</v>
      </c>
      <c r="C90" s="3">
        <v>6</v>
      </c>
      <c r="D90" s="3">
        <f t="shared" si="3"/>
        <v>6</v>
      </c>
      <c r="E90" s="3">
        <v>3</v>
      </c>
      <c r="F90" s="3">
        <v>0</v>
      </c>
      <c r="G90" s="3">
        <f t="shared" si="1"/>
        <v>3</v>
      </c>
      <c r="H90" s="3">
        <f t="shared" si="6"/>
        <v>9</v>
      </c>
      <c r="I90" s="3">
        <v>3</v>
      </c>
      <c r="J90" s="3">
        <f t="shared" si="7"/>
        <v>3</v>
      </c>
      <c r="K90" s="3">
        <v>0</v>
      </c>
      <c r="L90" s="3" t="s">
        <v>95</v>
      </c>
      <c r="M90" s="4" t="s">
        <v>144</v>
      </c>
    </row>
    <row r="91" spans="1:13" ht="12.75">
      <c r="A91" s="3" t="s">
        <v>210</v>
      </c>
      <c r="B91" s="3">
        <v>0</v>
      </c>
      <c r="C91" s="3">
        <v>2</v>
      </c>
      <c r="D91" s="3">
        <f t="shared" si="3"/>
        <v>2</v>
      </c>
      <c r="E91" s="3">
        <v>1</v>
      </c>
      <c r="F91" s="3">
        <v>0</v>
      </c>
      <c r="G91" s="3">
        <f t="shared" si="1"/>
        <v>1</v>
      </c>
      <c r="H91" s="3">
        <f t="shared" si="6"/>
        <v>3</v>
      </c>
      <c r="I91" s="3">
        <v>1</v>
      </c>
      <c r="J91" s="3">
        <f t="shared" si="7"/>
        <v>1</v>
      </c>
      <c r="K91" s="3">
        <v>0</v>
      </c>
      <c r="L91" s="3" t="s">
        <v>95</v>
      </c>
      <c r="M91" s="4" t="s">
        <v>144</v>
      </c>
    </row>
    <row r="92" spans="1:13" ht="12.75">
      <c r="A92" s="3" t="s">
        <v>211</v>
      </c>
      <c r="B92" s="3">
        <v>0</v>
      </c>
      <c r="C92" s="3">
        <v>6</v>
      </c>
      <c r="D92" s="3">
        <f t="shared" si="3"/>
        <v>6</v>
      </c>
      <c r="E92" s="3">
        <v>3</v>
      </c>
      <c r="F92" s="3">
        <v>0</v>
      </c>
      <c r="G92" s="3">
        <f t="shared" si="1"/>
        <v>3</v>
      </c>
      <c r="H92" s="3">
        <f t="shared" si="6"/>
        <v>9</v>
      </c>
      <c r="I92" s="3">
        <v>3</v>
      </c>
      <c r="J92" s="3">
        <f t="shared" si="7"/>
        <v>3</v>
      </c>
      <c r="K92" s="3">
        <v>0</v>
      </c>
      <c r="L92" s="3" t="s">
        <v>95</v>
      </c>
      <c r="M92" s="4" t="s">
        <v>144</v>
      </c>
    </row>
    <row r="93" spans="1:13" ht="12.75">
      <c r="A93" s="3" t="s">
        <v>212</v>
      </c>
      <c r="B93" s="3">
        <v>0</v>
      </c>
      <c r="C93" s="3">
        <v>4</v>
      </c>
      <c r="D93" s="3">
        <f t="shared" si="3"/>
        <v>4</v>
      </c>
      <c r="E93" s="3">
        <v>2</v>
      </c>
      <c r="F93" s="3">
        <v>0</v>
      </c>
      <c r="G93" s="3">
        <f t="shared" si="1"/>
        <v>2</v>
      </c>
      <c r="H93" s="3">
        <f t="shared" si="6"/>
        <v>6</v>
      </c>
      <c r="I93" s="3">
        <v>2</v>
      </c>
      <c r="J93" s="3">
        <f t="shared" si="7"/>
        <v>2</v>
      </c>
      <c r="K93" s="3">
        <v>0</v>
      </c>
      <c r="L93" s="3" t="s">
        <v>95</v>
      </c>
      <c r="M93" s="4" t="s">
        <v>144</v>
      </c>
    </row>
    <row r="94" spans="1:13" ht="12.75">
      <c r="A94" s="3" t="s">
        <v>213</v>
      </c>
      <c r="B94" s="3">
        <v>0</v>
      </c>
      <c r="C94" s="3">
        <v>2</v>
      </c>
      <c r="D94" s="3">
        <f aca="true" t="shared" si="8" ref="D94:D115">B94+C94</f>
        <v>2</v>
      </c>
      <c r="E94" s="3">
        <v>1</v>
      </c>
      <c r="F94" s="3">
        <v>0</v>
      </c>
      <c r="G94" s="3">
        <f t="shared" si="1"/>
        <v>1</v>
      </c>
      <c r="H94" s="3">
        <f t="shared" si="6"/>
        <v>3</v>
      </c>
      <c r="I94" s="3">
        <v>1</v>
      </c>
      <c r="J94" s="3">
        <f t="shared" si="7"/>
        <v>1</v>
      </c>
      <c r="K94" s="3">
        <v>0</v>
      </c>
      <c r="L94" s="3" t="s">
        <v>95</v>
      </c>
      <c r="M94" s="4" t="s">
        <v>144</v>
      </c>
    </row>
    <row r="95" spans="1:13" ht="12.75">
      <c r="A95" s="3" t="s">
        <v>214</v>
      </c>
      <c r="B95" s="3">
        <v>0</v>
      </c>
      <c r="C95" s="3">
        <v>4</v>
      </c>
      <c r="D95" s="3">
        <f t="shared" si="8"/>
        <v>4</v>
      </c>
      <c r="E95" s="3">
        <v>2</v>
      </c>
      <c r="F95" s="3">
        <v>0</v>
      </c>
      <c r="G95" s="3">
        <f t="shared" si="1"/>
        <v>2</v>
      </c>
      <c r="H95" s="3">
        <f t="shared" si="6"/>
        <v>6</v>
      </c>
      <c r="I95" s="3">
        <v>2</v>
      </c>
      <c r="J95" s="3">
        <f t="shared" si="7"/>
        <v>2</v>
      </c>
      <c r="K95" s="3">
        <v>0</v>
      </c>
      <c r="L95" s="3" t="s">
        <v>95</v>
      </c>
      <c r="M95" s="4" t="s">
        <v>144</v>
      </c>
    </row>
    <row r="96" spans="1:13" ht="12.75">
      <c r="A96" s="3" t="s">
        <v>215</v>
      </c>
      <c r="B96" s="3">
        <v>0</v>
      </c>
      <c r="C96" s="3">
        <v>4</v>
      </c>
      <c r="D96" s="3">
        <f t="shared" si="8"/>
        <v>4</v>
      </c>
      <c r="E96" s="3">
        <v>2</v>
      </c>
      <c r="F96" s="3">
        <v>0</v>
      </c>
      <c r="G96" s="3">
        <f t="shared" si="1"/>
        <v>2</v>
      </c>
      <c r="H96" s="3">
        <f t="shared" si="6"/>
        <v>6</v>
      </c>
      <c r="I96" s="3">
        <v>2</v>
      </c>
      <c r="J96" s="3">
        <v>2</v>
      </c>
      <c r="K96" s="3">
        <v>0</v>
      </c>
      <c r="L96" s="3" t="s">
        <v>95</v>
      </c>
      <c r="M96" s="4" t="s">
        <v>144</v>
      </c>
    </row>
    <row r="97" spans="1:13" ht="12.75">
      <c r="A97" s="3" t="s">
        <v>216</v>
      </c>
      <c r="B97" s="3">
        <v>0</v>
      </c>
      <c r="C97" s="3">
        <v>6</v>
      </c>
      <c r="D97" s="3">
        <f t="shared" si="8"/>
        <v>6</v>
      </c>
      <c r="E97" s="3">
        <v>3</v>
      </c>
      <c r="F97" s="3">
        <v>0</v>
      </c>
      <c r="G97" s="3">
        <f aca="true" t="shared" si="9" ref="G97:G104">F97+E97</f>
        <v>3</v>
      </c>
      <c r="H97" s="3">
        <f t="shared" si="6"/>
        <v>9</v>
      </c>
      <c r="I97" s="3">
        <v>3</v>
      </c>
      <c r="J97" s="3">
        <v>2</v>
      </c>
      <c r="K97" s="3">
        <v>0</v>
      </c>
      <c r="L97" s="3" t="s">
        <v>95</v>
      </c>
      <c r="M97" s="4" t="s">
        <v>144</v>
      </c>
    </row>
    <row r="98" spans="1:13" ht="12.75">
      <c r="A98" s="3" t="s">
        <v>217</v>
      </c>
      <c r="B98" s="3">
        <v>0</v>
      </c>
      <c r="C98" s="3">
        <v>6</v>
      </c>
      <c r="D98" s="3">
        <f t="shared" si="8"/>
        <v>6</v>
      </c>
      <c r="E98" s="3">
        <v>3</v>
      </c>
      <c r="F98" s="3">
        <v>0</v>
      </c>
      <c r="G98" s="3">
        <f t="shared" si="9"/>
        <v>3</v>
      </c>
      <c r="H98" s="3">
        <f t="shared" si="6"/>
        <v>9</v>
      </c>
      <c r="I98" s="3">
        <v>3</v>
      </c>
      <c r="J98" s="3">
        <f t="shared" si="7"/>
        <v>3</v>
      </c>
      <c r="K98" s="3">
        <v>0</v>
      </c>
      <c r="L98" s="3" t="s">
        <v>95</v>
      </c>
      <c r="M98" s="4" t="s">
        <v>144</v>
      </c>
    </row>
    <row r="99" spans="1:13" ht="12.75">
      <c r="A99" s="3" t="s">
        <v>218</v>
      </c>
      <c r="B99" s="3">
        <v>0</v>
      </c>
      <c r="C99" s="3">
        <v>4</v>
      </c>
      <c r="D99" s="3">
        <f t="shared" si="8"/>
        <v>4</v>
      </c>
      <c r="E99" s="3">
        <v>2</v>
      </c>
      <c r="F99" s="3">
        <v>0</v>
      </c>
      <c r="G99" s="3">
        <f t="shared" si="9"/>
        <v>2</v>
      </c>
      <c r="H99" s="3">
        <f t="shared" si="6"/>
        <v>6</v>
      </c>
      <c r="I99" s="3">
        <v>2</v>
      </c>
      <c r="J99" s="3">
        <f t="shared" si="7"/>
        <v>2</v>
      </c>
      <c r="K99" s="3">
        <v>0</v>
      </c>
      <c r="L99" s="3" t="s">
        <v>95</v>
      </c>
      <c r="M99" s="4" t="s">
        <v>144</v>
      </c>
    </row>
    <row r="100" spans="1:13" ht="12.75">
      <c r="A100" s="3" t="s">
        <v>219</v>
      </c>
      <c r="B100" s="3">
        <v>0</v>
      </c>
      <c r="C100" s="3">
        <v>6</v>
      </c>
      <c r="D100" s="3">
        <f t="shared" si="8"/>
        <v>6</v>
      </c>
      <c r="E100" s="3">
        <v>3</v>
      </c>
      <c r="F100" s="3">
        <v>0</v>
      </c>
      <c r="G100" s="3">
        <f t="shared" si="9"/>
        <v>3</v>
      </c>
      <c r="H100" s="3">
        <f t="shared" si="6"/>
        <v>9</v>
      </c>
      <c r="I100" s="3">
        <v>3</v>
      </c>
      <c r="J100" s="3">
        <f t="shared" si="7"/>
        <v>3</v>
      </c>
      <c r="K100" s="3">
        <v>0</v>
      </c>
      <c r="L100" s="3" t="s">
        <v>95</v>
      </c>
      <c r="M100" s="4" t="s">
        <v>144</v>
      </c>
    </row>
    <row r="101" spans="1:13" ht="12.75">
      <c r="A101" s="3" t="s">
        <v>220</v>
      </c>
      <c r="B101" s="3">
        <v>0</v>
      </c>
      <c r="C101" s="3">
        <v>4</v>
      </c>
      <c r="D101" s="3">
        <f t="shared" si="8"/>
        <v>4</v>
      </c>
      <c r="E101" s="3">
        <v>2</v>
      </c>
      <c r="F101" s="3">
        <v>0</v>
      </c>
      <c r="G101" s="3">
        <f t="shared" si="9"/>
        <v>2</v>
      </c>
      <c r="H101" s="3">
        <f t="shared" si="6"/>
        <v>6</v>
      </c>
      <c r="I101" s="3">
        <v>2</v>
      </c>
      <c r="J101" s="3">
        <f t="shared" si="7"/>
        <v>2</v>
      </c>
      <c r="K101" s="3">
        <v>0</v>
      </c>
      <c r="L101" s="3" t="s">
        <v>95</v>
      </c>
      <c r="M101" s="4" t="s">
        <v>144</v>
      </c>
    </row>
    <row r="102" spans="1:13" ht="12.75">
      <c r="A102" s="3" t="s">
        <v>221</v>
      </c>
      <c r="B102" s="3">
        <v>0</v>
      </c>
      <c r="C102" s="3">
        <v>4</v>
      </c>
      <c r="D102" s="3">
        <f t="shared" si="8"/>
        <v>4</v>
      </c>
      <c r="E102" s="3">
        <v>2</v>
      </c>
      <c r="F102" s="3">
        <v>0</v>
      </c>
      <c r="G102" s="3">
        <f t="shared" si="9"/>
        <v>2</v>
      </c>
      <c r="H102" s="3">
        <f t="shared" si="6"/>
        <v>6</v>
      </c>
      <c r="I102" s="3">
        <v>2</v>
      </c>
      <c r="J102" s="3">
        <f t="shared" si="7"/>
        <v>2</v>
      </c>
      <c r="K102" s="3">
        <v>0</v>
      </c>
      <c r="L102" s="3" t="s">
        <v>95</v>
      </c>
      <c r="M102" s="4" t="s">
        <v>144</v>
      </c>
    </row>
    <row r="103" spans="1:13" ht="12.75">
      <c r="A103" s="3" t="s">
        <v>222</v>
      </c>
      <c r="B103" s="3">
        <v>0</v>
      </c>
      <c r="C103" s="3">
        <v>0</v>
      </c>
      <c r="D103" s="3">
        <f t="shared" si="8"/>
        <v>0</v>
      </c>
      <c r="E103" s="3">
        <v>0</v>
      </c>
      <c r="F103" s="3">
        <v>0</v>
      </c>
      <c r="G103" s="3">
        <f t="shared" si="9"/>
        <v>0</v>
      </c>
      <c r="H103" s="3">
        <f t="shared" si="6"/>
        <v>0</v>
      </c>
      <c r="I103" s="3">
        <v>0</v>
      </c>
      <c r="J103" s="3">
        <f t="shared" si="7"/>
        <v>0</v>
      </c>
      <c r="K103" s="3">
        <v>0</v>
      </c>
      <c r="L103" s="3" t="s">
        <v>95</v>
      </c>
      <c r="M103" s="4" t="s">
        <v>144</v>
      </c>
    </row>
    <row r="104" spans="1:13" ht="12.75">
      <c r="A104" s="3" t="s">
        <v>223</v>
      </c>
      <c r="B104" s="3">
        <v>0</v>
      </c>
      <c r="C104" s="3">
        <v>4</v>
      </c>
      <c r="D104" s="3">
        <f t="shared" si="8"/>
        <v>4</v>
      </c>
      <c r="E104" s="3">
        <v>2</v>
      </c>
      <c r="F104" s="3">
        <v>0</v>
      </c>
      <c r="G104" s="3">
        <f t="shared" si="9"/>
        <v>2</v>
      </c>
      <c r="H104" s="3">
        <f t="shared" si="6"/>
        <v>6</v>
      </c>
      <c r="I104" s="3">
        <v>2</v>
      </c>
      <c r="J104" s="3">
        <f t="shared" si="7"/>
        <v>2</v>
      </c>
      <c r="K104" s="3">
        <v>0</v>
      </c>
      <c r="L104" s="3" t="s">
        <v>95</v>
      </c>
      <c r="M104" s="4" t="s">
        <v>144</v>
      </c>
    </row>
    <row r="105" spans="1:13" ht="12.75">
      <c r="A105" s="3" t="s">
        <v>224</v>
      </c>
      <c r="B105" s="3">
        <v>0</v>
      </c>
      <c r="C105" s="3">
        <v>4</v>
      </c>
      <c r="D105" s="3">
        <f aca="true" t="shared" si="10" ref="D105:D110">B105+C105</f>
        <v>4</v>
      </c>
      <c r="E105" s="3">
        <v>2</v>
      </c>
      <c r="F105" s="3">
        <v>0</v>
      </c>
      <c r="G105" s="3">
        <f aca="true" t="shared" si="11" ref="G105:G110">F105+E105</f>
        <v>2</v>
      </c>
      <c r="H105" s="3">
        <f aca="true" t="shared" si="12" ref="H105:H111">D105+G105</f>
        <v>6</v>
      </c>
      <c r="I105" s="3">
        <v>2</v>
      </c>
      <c r="J105" s="3">
        <f aca="true" t="shared" si="13" ref="J105:J111">IF(M105="sufficientemente cablata",0,H105/3)</f>
        <v>2</v>
      </c>
      <c r="K105" s="3">
        <v>0</v>
      </c>
      <c r="L105" s="3" t="s">
        <v>95</v>
      </c>
      <c r="M105" s="4" t="s">
        <v>144</v>
      </c>
    </row>
    <row r="106" spans="1:13" ht="12.75">
      <c r="A106" s="3" t="s">
        <v>225</v>
      </c>
      <c r="B106" s="3">
        <v>0</v>
      </c>
      <c r="C106" s="3">
        <v>6</v>
      </c>
      <c r="D106" s="3">
        <f t="shared" si="10"/>
        <v>6</v>
      </c>
      <c r="E106" s="3">
        <v>3</v>
      </c>
      <c r="F106" s="3">
        <v>0</v>
      </c>
      <c r="G106" s="3">
        <f t="shared" si="11"/>
        <v>3</v>
      </c>
      <c r="H106" s="3">
        <f t="shared" si="12"/>
        <v>9</v>
      </c>
      <c r="I106" s="3">
        <v>3</v>
      </c>
      <c r="J106" s="3">
        <f t="shared" si="13"/>
        <v>3</v>
      </c>
      <c r="K106" s="3">
        <v>0</v>
      </c>
      <c r="L106" s="3" t="s">
        <v>95</v>
      </c>
      <c r="M106" s="4" t="s">
        <v>144</v>
      </c>
    </row>
    <row r="107" spans="1:13" ht="12.75">
      <c r="A107" s="3" t="s">
        <v>226</v>
      </c>
      <c r="B107" s="3">
        <v>0</v>
      </c>
      <c r="C107" s="3">
        <v>4</v>
      </c>
      <c r="D107" s="3">
        <f t="shared" si="10"/>
        <v>4</v>
      </c>
      <c r="E107" s="3">
        <v>2</v>
      </c>
      <c r="F107" s="3">
        <v>0</v>
      </c>
      <c r="G107" s="3">
        <f t="shared" si="11"/>
        <v>2</v>
      </c>
      <c r="H107" s="3">
        <f t="shared" si="12"/>
        <v>6</v>
      </c>
      <c r="I107" s="3">
        <v>2</v>
      </c>
      <c r="J107" s="3">
        <f t="shared" si="13"/>
        <v>2</v>
      </c>
      <c r="K107" s="3">
        <v>0</v>
      </c>
      <c r="L107" s="3" t="s">
        <v>95</v>
      </c>
      <c r="M107" s="4" t="s">
        <v>144</v>
      </c>
    </row>
    <row r="108" spans="1:13" ht="12.75">
      <c r="A108" s="3" t="s">
        <v>227</v>
      </c>
      <c r="B108" s="3">
        <v>0</v>
      </c>
      <c r="C108" s="3">
        <v>4</v>
      </c>
      <c r="D108" s="3">
        <f t="shared" si="10"/>
        <v>4</v>
      </c>
      <c r="E108" s="3">
        <v>2</v>
      </c>
      <c r="F108" s="3">
        <v>0</v>
      </c>
      <c r="G108" s="3">
        <f t="shared" si="11"/>
        <v>2</v>
      </c>
      <c r="H108" s="3">
        <f t="shared" si="12"/>
        <v>6</v>
      </c>
      <c r="I108" s="3">
        <v>2</v>
      </c>
      <c r="J108" s="3">
        <f t="shared" si="13"/>
        <v>2</v>
      </c>
      <c r="K108" s="3">
        <v>0</v>
      </c>
      <c r="L108" s="3" t="s">
        <v>95</v>
      </c>
      <c r="M108" s="4" t="s">
        <v>144</v>
      </c>
    </row>
    <row r="109" spans="1:13" ht="12.75">
      <c r="A109" s="3" t="s">
        <v>228</v>
      </c>
      <c r="B109" s="3">
        <v>0</v>
      </c>
      <c r="C109" s="3">
        <v>4</v>
      </c>
      <c r="D109" s="3">
        <f t="shared" si="10"/>
        <v>4</v>
      </c>
      <c r="E109" s="3">
        <v>2</v>
      </c>
      <c r="F109" s="3">
        <v>0</v>
      </c>
      <c r="G109" s="3">
        <f t="shared" si="11"/>
        <v>2</v>
      </c>
      <c r="H109" s="3">
        <f t="shared" si="12"/>
        <v>6</v>
      </c>
      <c r="I109" s="3">
        <v>2</v>
      </c>
      <c r="J109" s="3">
        <f t="shared" si="13"/>
        <v>2</v>
      </c>
      <c r="K109" s="3">
        <v>0</v>
      </c>
      <c r="L109" s="3" t="s">
        <v>95</v>
      </c>
      <c r="M109" s="4" t="s">
        <v>144</v>
      </c>
    </row>
    <row r="110" spans="1:13" ht="12.75">
      <c r="A110" s="3" t="s">
        <v>229</v>
      </c>
      <c r="B110" s="3">
        <v>0</v>
      </c>
      <c r="C110" s="3">
        <v>4</v>
      </c>
      <c r="D110" s="3">
        <f t="shared" si="10"/>
        <v>4</v>
      </c>
      <c r="E110" s="3">
        <v>2</v>
      </c>
      <c r="F110" s="3">
        <v>0</v>
      </c>
      <c r="G110" s="3">
        <f t="shared" si="11"/>
        <v>2</v>
      </c>
      <c r="H110" s="3">
        <f t="shared" si="12"/>
        <v>6</v>
      </c>
      <c r="I110" s="3">
        <v>2</v>
      </c>
      <c r="J110" s="3">
        <f t="shared" si="13"/>
        <v>2</v>
      </c>
      <c r="K110" s="3">
        <v>0</v>
      </c>
      <c r="L110" s="3" t="s">
        <v>95</v>
      </c>
      <c r="M110" s="4" t="s">
        <v>144</v>
      </c>
    </row>
    <row r="111" spans="1:13" ht="12.75">
      <c r="A111" s="3" t="s">
        <v>230</v>
      </c>
      <c r="B111" s="3">
        <v>0</v>
      </c>
      <c r="C111" s="3">
        <v>11</v>
      </c>
      <c r="D111" s="3">
        <f>B111+C111</f>
        <v>11</v>
      </c>
      <c r="E111" s="3">
        <v>1</v>
      </c>
      <c r="F111" s="3">
        <v>0</v>
      </c>
      <c r="G111" s="3">
        <f>F111+E111</f>
        <v>1</v>
      </c>
      <c r="H111" s="3">
        <f t="shared" si="12"/>
        <v>12</v>
      </c>
      <c r="I111" s="3">
        <v>4</v>
      </c>
      <c r="J111" s="3">
        <f t="shared" si="13"/>
        <v>4</v>
      </c>
      <c r="K111" s="3">
        <v>0</v>
      </c>
      <c r="L111" s="3" t="s">
        <v>81</v>
      </c>
      <c r="M111" s="4" t="s">
        <v>141</v>
      </c>
    </row>
    <row r="112" spans="1:13" ht="12.75">
      <c r="A112" s="3" t="s">
        <v>231</v>
      </c>
      <c r="B112" s="3">
        <v>0</v>
      </c>
      <c r="C112" s="3">
        <v>114</v>
      </c>
      <c r="D112" s="3">
        <f>B112+C112</f>
        <v>114</v>
      </c>
      <c r="E112" s="3">
        <v>3</v>
      </c>
      <c r="F112" s="3">
        <v>0</v>
      </c>
      <c r="G112" s="3">
        <f>F112+E112</f>
        <v>3</v>
      </c>
      <c r="H112" s="3">
        <f t="shared" si="6"/>
        <v>117</v>
      </c>
      <c r="I112" s="3">
        <v>13</v>
      </c>
      <c r="J112" s="3">
        <f t="shared" si="7"/>
        <v>39</v>
      </c>
      <c r="K112" s="3">
        <v>0</v>
      </c>
      <c r="L112" s="3" t="s">
        <v>81</v>
      </c>
      <c r="M112" s="4" t="s">
        <v>141</v>
      </c>
    </row>
    <row r="113" spans="1:13" ht="12.75">
      <c r="A113" s="3" t="s">
        <v>232</v>
      </c>
      <c r="B113" s="3">
        <v>0</v>
      </c>
      <c r="C113" s="3">
        <v>4</v>
      </c>
      <c r="D113" s="3">
        <f t="shared" si="8"/>
        <v>4</v>
      </c>
      <c r="E113" s="3">
        <v>2</v>
      </c>
      <c r="F113" s="3">
        <v>0</v>
      </c>
      <c r="G113" s="3">
        <f t="shared" si="1"/>
        <v>2</v>
      </c>
      <c r="H113" s="3">
        <f t="shared" si="6"/>
        <v>6</v>
      </c>
      <c r="I113" s="3">
        <v>2</v>
      </c>
      <c r="J113" s="3">
        <f t="shared" si="7"/>
        <v>2</v>
      </c>
      <c r="K113" s="3">
        <v>0</v>
      </c>
      <c r="L113" s="3" t="s">
        <v>81</v>
      </c>
      <c r="M113" s="4" t="s">
        <v>144</v>
      </c>
    </row>
    <row r="114" spans="1:13" ht="12.75">
      <c r="A114" s="3" t="s">
        <v>233</v>
      </c>
      <c r="B114" s="3">
        <v>0</v>
      </c>
      <c r="C114" s="3">
        <v>6</v>
      </c>
      <c r="D114" s="3">
        <f t="shared" si="8"/>
        <v>6</v>
      </c>
      <c r="E114" s="3">
        <v>3</v>
      </c>
      <c r="F114" s="3">
        <v>0</v>
      </c>
      <c r="G114" s="3">
        <f t="shared" si="1"/>
        <v>3</v>
      </c>
      <c r="H114" s="3">
        <f t="shared" si="6"/>
        <v>9</v>
      </c>
      <c r="I114" s="3">
        <v>3</v>
      </c>
      <c r="J114" s="3">
        <f t="shared" si="7"/>
        <v>3</v>
      </c>
      <c r="K114" s="3">
        <v>0</v>
      </c>
      <c r="L114" s="3" t="s">
        <v>81</v>
      </c>
      <c r="M114" s="4" t="s">
        <v>144</v>
      </c>
    </row>
    <row r="115" spans="1:13" ht="12.75">
      <c r="A115" s="3" t="s">
        <v>234</v>
      </c>
      <c r="B115" s="3">
        <v>0</v>
      </c>
      <c r="C115" s="3">
        <v>4</v>
      </c>
      <c r="D115" s="3">
        <f t="shared" si="8"/>
        <v>4</v>
      </c>
      <c r="E115" s="3">
        <v>2</v>
      </c>
      <c r="F115" s="3">
        <v>0</v>
      </c>
      <c r="G115" s="3">
        <f t="shared" si="1"/>
        <v>2</v>
      </c>
      <c r="H115" s="3">
        <f t="shared" si="6"/>
        <v>6</v>
      </c>
      <c r="I115" s="3">
        <v>2</v>
      </c>
      <c r="J115" s="3">
        <f t="shared" si="7"/>
        <v>2</v>
      </c>
      <c r="K115" s="3">
        <v>0</v>
      </c>
      <c r="L115" s="3" t="s">
        <v>81</v>
      </c>
      <c r="M115" s="4" t="s">
        <v>144</v>
      </c>
    </row>
    <row r="116" spans="1:13" ht="12.75">
      <c r="A116" s="3" t="s">
        <v>235</v>
      </c>
      <c r="B116" s="3">
        <v>0</v>
      </c>
      <c r="C116" s="3">
        <v>4</v>
      </c>
      <c r="D116" s="3">
        <f aca="true" t="shared" si="14" ref="D116:D127">B116+C116</f>
        <v>4</v>
      </c>
      <c r="E116" s="3">
        <v>2</v>
      </c>
      <c r="F116" s="3">
        <v>0</v>
      </c>
      <c r="G116" s="3">
        <f t="shared" si="1"/>
        <v>2</v>
      </c>
      <c r="H116" s="3">
        <f t="shared" si="6"/>
        <v>6</v>
      </c>
      <c r="I116" s="3">
        <v>2</v>
      </c>
      <c r="J116" s="3">
        <f t="shared" si="7"/>
        <v>2</v>
      </c>
      <c r="K116" s="3">
        <v>0</v>
      </c>
      <c r="L116" s="3" t="s">
        <v>81</v>
      </c>
      <c r="M116" s="4" t="s">
        <v>144</v>
      </c>
    </row>
    <row r="117" spans="1:13" ht="12.75">
      <c r="A117" s="3" t="s">
        <v>236</v>
      </c>
      <c r="B117" s="3">
        <v>0</v>
      </c>
      <c r="C117" s="3">
        <v>6</v>
      </c>
      <c r="D117" s="3">
        <f t="shared" si="14"/>
        <v>6</v>
      </c>
      <c r="E117" s="3">
        <v>3</v>
      </c>
      <c r="F117" s="3">
        <v>0</v>
      </c>
      <c r="G117" s="3">
        <f t="shared" si="1"/>
        <v>3</v>
      </c>
      <c r="H117" s="3">
        <f t="shared" si="6"/>
        <v>9</v>
      </c>
      <c r="I117" s="3">
        <v>3</v>
      </c>
      <c r="J117" s="3">
        <f t="shared" si="7"/>
        <v>3</v>
      </c>
      <c r="K117" s="3">
        <v>0</v>
      </c>
      <c r="L117" s="3" t="s">
        <v>81</v>
      </c>
      <c r="M117" s="4" t="s">
        <v>144</v>
      </c>
    </row>
    <row r="118" spans="1:13" ht="12.75">
      <c r="A118" s="3" t="s">
        <v>237</v>
      </c>
      <c r="B118" s="3">
        <v>0</v>
      </c>
      <c r="C118" s="3">
        <v>2</v>
      </c>
      <c r="D118" s="3">
        <f t="shared" si="14"/>
        <v>2</v>
      </c>
      <c r="E118" s="3">
        <v>1</v>
      </c>
      <c r="F118" s="3">
        <v>0</v>
      </c>
      <c r="G118" s="3">
        <f t="shared" si="1"/>
        <v>1</v>
      </c>
      <c r="H118" s="3">
        <f t="shared" si="6"/>
        <v>3</v>
      </c>
      <c r="I118" s="3">
        <v>1</v>
      </c>
      <c r="J118" s="3">
        <f t="shared" si="7"/>
        <v>1</v>
      </c>
      <c r="K118" s="3">
        <v>0</v>
      </c>
      <c r="L118" s="3" t="s">
        <v>81</v>
      </c>
      <c r="M118" s="4" t="s">
        <v>144</v>
      </c>
    </row>
    <row r="119" spans="1:13" ht="12.75">
      <c r="A119" s="3" t="s">
        <v>238</v>
      </c>
      <c r="B119" s="3">
        <v>0</v>
      </c>
      <c r="C119" s="3">
        <v>4</v>
      </c>
      <c r="D119" s="3">
        <f t="shared" si="14"/>
        <v>4</v>
      </c>
      <c r="E119" s="3">
        <v>2</v>
      </c>
      <c r="F119" s="3">
        <v>0</v>
      </c>
      <c r="G119" s="3">
        <f t="shared" si="1"/>
        <v>2</v>
      </c>
      <c r="H119" s="3">
        <f t="shared" si="6"/>
        <v>6</v>
      </c>
      <c r="I119" s="3">
        <v>2</v>
      </c>
      <c r="J119" s="3">
        <f t="shared" si="7"/>
        <v>2</v>
      </c>
      <c r="K119" s="3">
        <v>0</v>
      </c>
      <c r="L119" s="3" t="s">
        <v>81</v>
      </c>
      <c r="M119" s="4" t="s">
        <v>144</v>
      </c>
    </row>
    <row r="120" spans="1:13" ht="12.75">
      <c r="A120" s="3" t="s">
        <v>239</v>
      </c>
      <c r="B120" s="3">
        <v>0</v>
      </c>
      <c r="C120" s="3">
        <v>6</v>
      </c>
      <c r="D120" s="3">
        <f t="shared" si="14"/>
        <v>6</v>
      </c>
      <c r="E120" s="3">
        <v>3</v>
      </c>
      <c r="F120" s="3">
        <v>0</v>
      </c>
      <c r="G120" s="3">
        <f t="shared" si="1"/>
        <v>3</v>
      </c>
      <c r="H120" s="3">
        <f t="shared" si="6"/>
        <v>9</v>
      </c>
      <c r="I120" s="3">
        <v>3</v>
      </c>
      <c r="J120" s="3">
        <f t="shared" si="7"/>
        <v>3</v>
      </c>
      <c r="K120" s="3">
        <v>0</v>
      </c>
      <c r="L120" s="3" t="s">
        <v>81</v>
      </c>
      <c r="M120" s="4" t="s">
        <v>144</v>
      </c>
    </row>
    <row r="121" spans="1:13" ht="12.75">
      <c r="A121" s="3" t="s">
        <v>240</v>
      </c>
      <c r="B121" s="3">
        <v>2</v>
      </c>
      <c r="C121" s="3">
        <v>0</v>
      </c>
      <c r="D121" s="3">
        <f t="shared" si="14"/>
        <v>2</v>
      </c>
      <c r="E121" s="3">
        <v>0</v>
      </c>
      <c r="F121" s="3">
        <v>2</v>
      </c>
      <c r="G121" s="3">
        <f t="shared" si="1"/>
        <v>2</v>
      </c>
      <c r="H121" s="3">
        <f t="shared" si="6"/>
        <v>4</v>
      </c>
      <c r="I121" s="3">
        <v>2</v>
      </c>
      <c r="J121" s="3">
        <f t="shared" si="7"/>
        <v>0</v>
      </c>
      <c r="K121" s="3">
        <v>2</v>
      </c>
      <c r="L121" s="3" t="s">
        <v>241</v>
      </c>
      <c r="M121" s="4" t="s">
        <v>25</v>
      </c>
    </row>
    <row r="122" spans="1:13" ht="12.75">
      <c r="A122" s="3" t="s">
        <v>242</v>
      </c>
      <c r="B122" s="3">
        <v>2</v>
      </c>
      <c r="C122" s="3">
        <v>0</v>
      </c>
      <c r="D122" s="3">
        <f t="shared" si="14"/>
        <v>2</v>
      </c>
      <c r="E122" s="3">
        <v>0</v>
      </c>
      <c r="F122" s="3">
        <v>2</v>
      </c>
      <c r="G122" s="3">
        <f t="shared" si="1"/>
        <v>2</v>
      </c>
      <c r="H122" s="3">
        <f t="shared" si="6"/>
        <v>4</v>
      </c>
      <c r="I122" s="3">
        <v>2</v>
      </c>
      <c r="J122" s="3">
        <f t="shared" si="7"/>
        <v>0</v>
      </c>
      <c r="K122" s="3">
        <v>2</v>
      </c>
      <c r="L122" s="3" t="s">
        <v>241</v>
      </c>
      <c r="M122" s="4" t="s">
        <v>25</v>
      </c>
    </row>
    <row r="123" spans="1:13" ht="12.75">
      <c r="A123" s="3" t="s">
        <v>243</v>
      </c>
      <c r="B123" s="3">
        <v>0</v>
      </c>
      <c r="C123" s="3">
        <v>4</v>
      </c>
      <c r="D123" s="3">
        <f t="shared" si="14"/>
        <v>4</v>
      </c>
      <c r="E123" s="3">
        <v>2</v>
      </c>
      <c r="F123" s="3">
        <v>0</v>
      </c>
      <c r="G123" s="3">
        <f t="shared" si="1"/>
        <v>2</v>
      </c>
      <c r="H123" s="3">
        <f t="shared" si="6"/>
        <v>6</v>
      </c>
      <c r="I123" s="3">
        <v>2</v>
      </c>
      <c r="J123" s="3">
        <f t="shared" si="7"/>
        <v>2</v>
      </c>
      <c r="K123" s="3">
        <v>0</v>
      </c>
      <c r="L123" s="3" t="s">
        <v>244</v>
      </c>
      <c r="M123" s="4" t="s">
        <v>28</v>
      </c>
    </row>
    <row r="124" spans="1:13" ht="12.75">
      <c r="A124" s="3" t="s">
        <v>245</v>
      </c>
      <c r="B124" s="3">
        <v>0</v>
      </c>
      <c r="C124" s="3">
        <v>2</v>
      </c>
      <c r="D124" s="3">
        <f t="shared" si="14"/>
        <v>2</v>
      </c>
      <c r="E124" s="3">
        <v>1</v>
      </c>
      <c r="F124" s="3">
        <v>0</v>
      </c>
      <c r="G124" s="3">
        <f t="shared" si="1"/>
        <v>1</v>
      </c>
      <c r="H124" s="3">
        <f t="shared" si="6"/>
        <v>3</v>
      </c>
      <c r="I124" s="3">
        <v>1</v>
      </c>
      <c r="J124" s="3">
        <f t="shared" si="7"/>
        <v>1</v>
      </c>
      <c r="K124" s="3">
        <v>0</v>
      </c>
      <c r="L124" s="3" t="s">
        <v>244</v>
      </c>
      <c r="M124" s="4" t="s">
        <v>28</v>
      </c>
    </row>
    <row r="125" spans="1:13" ht="12.75">
      <c r="A125" s="3" t="s">
        <v>246</v>
      </c>
      <c r="B125" s="3">
        <v>0</v>
      </c>
      <c r="C125" s="3">
        <v>4</v>
      </c>
      <c r="D125" s="3">
        <f t="shared" si="14"/>
        <v>4</v>
      </c>
      <c r="E125" s="3">
        <v>2</v>
      </c>
      <c r="F125" s="3">
        <v>0</v>
      </c>
      <c r="G125" s="3">
        <f>F125+E125</f>
        <v>2</v>
      </c>
      <c r="H125" s="3">
        <f t="shared" si="6"/>
        <v>6</v>
      </c>
      <c r="I125" s="3">
        <v>2</v>
      </c>
      <c r="J125" s="3">
        <f t="shared" si="7"/>
        <v>2</v>
      </c>
      <c r="K125" s="3">
        <v>0</v>
      </c>
      <c r="L125" s="3" t="s">
        <v>244</v>
      </c>
      <c r="M125" s="4" t="s">
        <v>28</v>
      </c>
    </row>
    <row r="126" spans="1:13" ht="12.75">
      <c r="A126" s="3" t="s">
        <v>247</v>
      </c>
      <c r="B126" s="3">
        <v>0</v>
      </c>
      <c r="C126" s="3">
        <v>6</v>
      </c>
      <c r="D126" s="3">
        <f t="shared" si="14"/>
        <v>6</v>
      </c>
      <c r="E126" s="3">
        <v>3</v>
      </c>
      <c r="F126" s="3">
        <v>0</v>
      </c>
      <c r="G126" s="3">
        <f>F126+E126</f>
        <v>3</v>
      </c>
      <c r="H126" s="3">
        <f>D126+G126</f>
        <v>9</v>
      </c>
      <c r="I126" s="3">
        <v>3</v>
      </c>
      <c r="J126" s="3">
        <f t="shared" si="7"/>
        <v>3</v>
      </c>
      <c r="K126" s="3">
        <v>0</v>
      </c>
      <c r="L126" s="3" t="s">
        <v>244</v>
      </c>
      <c r="M126" s="4" t="s">
        <v>28</v>
      </c>
    </row>
    <row r="127" spans="1:13" ht="12.75">
      <c r="A127" s="3" t="s">
        <v>248</v>
      </c>
      <c r="B127" s="3">
        <v>0</v>
      </c>
      <c r="C127" s="3">
        <v>6</v>
      </c>
      <c r="D127" s="3">
        <f t="shared" si="14"/>
        <v>6</v>
      </c>
      <c r="E127" s="3">
        <v>3</v>
      </c>
      <c r="F127" s="3">
        <v>0</v>
      </c>
      <c r="G127" s="3">
        <f>F127+E127</f>
        <v>3</v>
      </c>
      <c r="H127" s="3">
        <f>D127+G127</f>
        <v>9</v>
      </c>
      <c r="I127" s="3">
        <v>3</v>
      </c>
      <c r="J127" s="3">
        <f t="shared" si="7"/>
        <v>3</v>
      </c>
      <c r="K127" s="3">
        <v>0</v>
      </c>
      <c r="L127" s="3" t="s">
        <v>244</v>
      </c>
      <c r="M127" s="4" t="s">
        <v>28</v>
      </c>
    </row>
    <row r="128" spans="1:12" ht="12.75">
      <c r="A128" s="1" t="s">
        <v>249</v>
      </c>
      <c r="B128" s="1">
        <f>SUM(B5:B127)</f>
        <v>172</v>
      </c>
      <c r="C128" s="1">
        <f aca="true" t="shared" si="15" ref="C128:K128">SUM(C5:C127)</f>
        <v>617</v>
      </c>
      <c r="D128" s="1">
        <f t="shared" si="15"/>
        <v>789</v>
      </c>
      <c r="E128" s="1">
        <f t="shared" si="15"/>
        <v>160</v>
      </c>
      <c r="F128" s="1">
        <f t="shared" si="15"/>
        <v>67</v>
      </c>
      <c r="G128" s="1">
        <f t="shared" si="15"/>
        <v>227</v>
      </c>
      <c r="H128" s="1">
        <f t="shared" si="15"/>
        <v>1016</v>
      </c>
      <c r="I128" s="1">
        <f t="shared" si="15"/>
        <v>386</v>
      </c>
      <c r="J128" s="1">
        <f t="shared" si="15"/>
        <v>258</v>
      </c>
      <c r="K128" s="1">
        <f t="shared" si="15"/>
        <v>92</v>
      </c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9"/>
      <c r="C130" s="3"/>
      <c r="D130" s="1"/>
      <c r="E130" s="3"/>
      <c r="F130" s="10"/>
      <c r="G130" s="1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8:12" ht="12.75">
      <c r="H281" s="3"/>
      <c r="L281" s="3"/>
    </row>
    <row r="282" spans="8:12" ht="12.75">
      <c r="H282" s="3"/>
      <c r="L282" s="3"/>
    </row>
    <row r="283" spans="8:12" ht="12.75">
      <c r="H283" s="3"/>
      <c r="L283" s="3"/>
    </row>
    <row r="284" spans="8:12" ht="12.75">
      <c r="H284" s="3"/>
      <c r="L284" s="3"/>
    </row>
    <row r="285" spans="8:12" ht="12.75">
      <c r="H285" s="3"/>
      <c r="L285" s="3"/>
    </row>
    <row r="286" spans="8:12" ht="12.75">
      <c r="H286" s="3"/>
      <c r="L286" s="3"/>
    </row>
    <row r="287" spans="8:12" ht="12.75">
      <c r="H287" s="3"/>
      <c r="L287" s="3"/>
    </row>
    <row r="288" spans="8:12" ht="12.75">
      <c r="H288" s="3"/>
      <c r="L288" s="3"/>
    </row>
    <row r="289" spans="8:12" ht="12.75">
      <c r="H289" s="3"/>
      <c r="L289" s="3"/>
    </row>
    <row r="290" spans="8:12" ht="12.75">
      <c r="H290" s="3"/>
      <c r="L290" s="3"/>
    </row>
    <row r="291" spans="8:12" ht="12.75">
      <c r="H291" s="3"/>
      <c r="L291" s="3"/>
    </row>
    <row r="292" spans="8:12" ht="12.75">
      <c r="H292" s="3"/>
      <c r="L292" s="3"/>
    </row>
    <row r="293" spans="8:12" ht="12.75">
      <c r="H293" s="3"/>
      <c r="L293" s="3"/>
    </row>
    <row r="294" spans="8:12" ht="12.75">
      <c r="H294" s="3"/>
      <c r="L294" s="3"/>
    </row>
    <row r="295" spans="8:12" ht="12.75">
      <c r="H295" s="3"/>
      <c r="L295" s="3"/>
    </row>
    <row r="296" spans="8:12" ht="12.75">
      <c r="H296" s="3"/>
      <c r="L296" s="3"/>
    </row>
    <row r="297" spans="8:12" ht="12.75">
      <c r="H297" s="3"/>
      <c r="L297" s="3"/>
    </row>
    <row r="298" spans="8:12" ht="12.75">
      <c r="H298" s="3"/>
      <c r="L298" s="3"/>
    </row>
    <row r="299" spans="8:12" ht="12.75">
      <c r="H299" s="3"/>
      <c r="L299" s="3"/>
    </row>
    <row r="300" spans="8:12" ht="12.75">
      <c r="H300" s="3"/>
      <c r="L300" s="3"/>
    </row>
    <row r="301" spans="8:12" ht="12.75">
      <c r="H301" s="3"/>
      <c r="L301" s="3"/>
    </row>
    <row r="302" spans="8:12" ht="12.75">
      <c r="H302" s="3"/>
      <c r="L302" s="3"/>
    </row>
    <row r="303" spans="8:12" ht="12.75">
      <c r="H303" s="3"/>
      <c r="L303" s="3"/>
    </row>
    <row r="304" spans="8:12" ht="12.75">
      <c r="H304" s="3"/>
      <c r="L304" s="3"/>
    </row>
    <row r="305" spans="8:12" ht="12.75">
      <c r="H305" s="3"/>
      <c r="L305" s="3"/>
    </row>
    <row r="306" spans="8:12" ht="12.75">
      <c r="H306" s="3"/>
      <c r="L306" s="3"/>
    </row>
    <row r="307" spans="8:12" ht="12.75">
      <c r="H307" s="3"/>
      <c r="L307" s="3"/>
    </row>
    <row r="308" spans="8:12" ht="12.75">
      <c r="H308" s="3"/>
      <c r="L308" s="3"/>
    </row>
    <row r="309" spans="8:12" ht="12.75">
      <c r="H309" s="3"/>
      <c r="L309" s="3"/>
    </row>
    <row r="310" spans="8:12" ht="12.75">
      <c r="H310" s="3"/>
      <c r="L310" s="3"/>
    </row>
    <row r="311" spans="8:12" ht="12.75">
      <c r="H311" s="3"/>
      <c r="L311" s="3"/>
    </row>
    <row r="312" spans="8:12" ht="12.75">
      <c r="H312" s="3"/>
      <c r="L312" s="3"/>
    </row>
    <row r="313" spans="8:12" ht="12.75">
      <c r="H313" s="3"/>
      <c r="L313" s="3"/>
    </row>
    <row r="314" spans="8:12" ht="12.75">
      <c r="H314" s="3"/>
      <c r="L314" s="3"/>
    </row>
    <row r="315" spans="8:12" ht="12.75">
      <c r="H315" s="3"/>
      <c r="L315" s="3"/>
    </row>
    <row r="316" spans="8:12" ht="12.75">
      <c r="H316" s="3"/>
      <c r="L316" s="3"/>
    </row>
    <row r="317" spans="8:12" ht="12.75">
      <c r="H317" s="3"/>
      <c r="L317" s="3"/>
    </row>
    <row r="318" spans="8:12" ht="12.75">
      <c r="H318" s="3"/>
      <c r="L318" s="3"/>
    </row>
    <row r="319" spans="8:12" ht="12.75">
      <c r="H319" s="3"/>
      <c r="L319" s="3"/>
    </row>
    <row r="320" spans="8:12" ht="12.75">
      <c r="H320" s="3"/>
      <c r="L320" s="3"/>
    </row>
    <row r="321" spans="8:12" ht="12.75">
      <c r="H321" s="3"/>
      <c r="L321" s="3"/>
    </row>
    <row r="322" spans="8:12" ht="12.75">
      <c r="H322" s="3"/>
      <c r="L322" s="3"/>
    </row>
    <row r="323" spans="8:12" ht="12.75">
      <c r="H323" s="3"/>
      <c r="L323" s="3"/>
    </row>
    <row r="324" spans="8:12" ht="12.75">
      <c r="H324" s="3"/>
      <c r="L324" s="3"/>
    </row>
    <row r="325" spans="8:12" ht="12.75">
      <c r="H325" s="3"/>
      <c r="L325" s="3"/>
    </row>
    <row r="326" spans="8:12" ht="12.75">
      <c r="H326" s="3"/>
      <c r="L326" s="3"/>
    </row>
    <row r="327" spans="8:12" ht="12.75">
      <c r="H327" s="3"/>
      <c r="L327" s="3"/>
    </row>
    <row r="328" spans="8:12" ht="12.75">
      <c r="H328" s="3"/>
      <c r="L328" s="3"/>
    </row>
    <row r="329" spans="8:12" ht="12.75">
      <c r="H329" s="3"/>
      <c r="L329" s="3"/>
    </row>
    <row r="330" spans="8:12" ht="12.75">
      <c r="H330" s="3"/>
      <c r="L330" s="3"/>
    </row>
    <row r="331" spans="8:12" ht="12.75">
      <c r="H331" s="3"/>
      <c r="L331" s="3"/>
    </row>
    <row r="332" spans="8:12" ht="12.75">
      <c r="H332" s="3"/>
      <c r="L332" s="3"/>
    </row>
    <row r="333" spans="8:12" ht="12.75">
      <c r="H333" s="3"/>
      <c r="L333" s="3"/>
    </row>
    <row r="334" spans="8:12" ht="12.75">
      <c r="H334" s="3"/>
      <c r="L334" s="3"/>
    </row>
    <row r="335" spans="8:12" ht="12.75">
      <c r="H335" s="3"/>
      <c r="L335" s="3"/>
    </row>
    <row r="336" spans="8:12" ht="12.75">
      <c r="H336" s="3"/>
      <c r="L336" s="3"/>
    </row>
    <row r="337" spans="8:12" ht="12.75">
      <c r="H337" s="3"/>
      <c r="L337" s="3"/>
    </row>
    <row r="338" spans="8:12" ht="12.75">
      <c r="H338" s="3"/>
      <c r="L338" s="3"/>
    </row>
    <row r="339" spans="8:12" ht="12.75">
      <c r="H339" s="3"/>
      <c r="L339" s="3"/>
    </row>
    <row r="340" spans="8:12" ht="12.75">
      <c r="H340" s="3"/>
      <c r="L340" s="3"/>
    </row>
    <row r="341" spans="8:12" ht="12.75">
      <c r="H341" s="3"/>
      <c r="L341" s="3"/>
    </row>
    <row r="342" spans="8:12" ht="12.75">
      <c r="H342" s="3"/>
      <c r="L342" s="3"/>
    </row>
    <row r="343" spans="8:12" ht="12.75">
      <c r="H343" s="3"/>
      <c r="L343" s="3"/>
    </row>
    <row r="344" spans="8:12" ht="12.75">
      <c r="H344" s="3"/>
      <c r="L344" s="3"/>
    </row>
    <row r="345" spans="8:12" ht="12.75">
      <c r="H345" s="3"/>
      <c r="L345" s="3"/>
    </row>
    <row r="346" spans="8:12" ht="12.75">
      <c r="H346" s="3"/>
      <c r="L346" s="3"/>
    </row>
    <row r="347" spans="8:12" ht="12.75">
      <c r="H347" s="3"/>
      <c r="L347" s="3"/>
    </row>
    <row r="348" spans="8:12" ht="12.75">
      <c r="H348" s="3"/>
      <c r="L348" s="3"/>
    </row>
    <row r="349" spans="8:12" ht="12.75">
      <c r="H349" s="3"/>
      <c r="L349" s="3"/>
    </row>
    <row r="350" spans="8:12" ht="12.75">
      <c r="H350" s="3"/>
      <c r="L350" s="3"/>
    </row>
    <row r="351" spans="8:12" ht="12.75">
      <c r="H351" s="3"/>
      <c r="L351" s="3"/>
    </row>
    <row r="352" spans="8:12" ht="12.75">
      <c r="H352" s="3"/>
      <c r="L352" s="3"/>
    </row>
    <row r="353" spans="8:12" ht="12.75">
      <c r="H353" s="3"/>
      <c r="L353" s="3"/>
    </row>
    <row r="354" spans="8:12" ht="12.75">
      <c r="H354" s="3"/>
      <c r="L354" s="3"/>
    </row>
    <row r="355" spans="8:12" ht="12.75">
      <c r="H355" s="3"/>
      <c r="L355" s="3"/>
    </row>
    <row r="356" spans="8:12" ht="12.75">
      <c r="H356" s="3"/>
      <c r="L356" s="3"/>
    </row>
    <row r="357" spans="8:12" ht="12.75">
      <c r="H357" s="3"/>
      <c r="L357" s="3"/>
    </row>
    <row r="358" spans="8:12" ht="12.75">
      <c r="H358" s="3"/>
      <c r="L358" s="3"/>
    </row>
    <row r="359" spans="8:12" ht="12.75">
      <c r="H359" s="3"/>
      <c r="L359" s="3"/>
    </row>
    <row r="360" spans="8:12" ht="12.75">
      <c r="H360" s="3"/>
      <c r="L360" s="3"/>
    </row>
    <row r="361" spans="8:12" ht="12.75">
      <c r="H361" s="3"/>
      <c r="L361" s="3"/>
    </row>
    <row r="362" spans="8:12" ht="12.75">
      <c r="H362" s="3"/>
      <c r="L362" s="3"/>
    </row>
    <row r="363" spans="8:12" ht="12.75">
      <c r="H363" s="3"/>
      <c r="L363" s="3"/>
    </row>
    <row r="364" spans="8:12" ht="12.75">
      <c r="H364" s="3"/>
      <c r="L364" s="3"/>
    </row>
    <row r="365" spans="8:12" ht="12.75">
      <c r="H365" s="3"/>
      <c r="L365" s="3"/>
    </row>
    <row r="366" spans="8:12" ht="12.75">
      <c r="H366" s="3"/>
      <c r="L366" s="3"/>
    </row>
    <row r="367" spans="8:12" ht="12.75">
      <c r="H367" s="3"/>
      <c r="L367" s="3"/>
    </row>
    <row r="368" spans="8:12" ht="12.75">
      <c r="H368" s="3"/>
      <c r="L368" s="3"/>
    </row>
    <row r="369" spans="8:12" ht="12.75">
      <c r="H369" s="3"/>
      <c r="L369" s="3"/>
    </row>
    <row r="370" spans="8:12" ht="12.75">
      <c r="H370" s="3"/>
      <c r="L370" s="3"/>
    </row>
    <row r="371" spans="8:12" ht="12.75">
      <c r="H371" s="3"/>
      <c r="L371" s="3"/>
    </row>
    <row r="372" spans="8:12" ht="12.75">
      <c r="H372" s="3"/>
      <c r="L372" s="3"/>
    </row>
    <row r="373" spans="8:12" ht="12.75">
      <c r="H373" s="3"/>
      <c r="L373" s="3"/>
    </row>
    <row r="374" spans="8:12" ht="12.75">
      <c r="H374" s="3"/>
      <c r="L374" s="3"/>
    </row>
    <row r="375" spans="8:12" ht="12.75">
      <c r="H375" s="3"/>
      <c r="L375" s="3"/>
    </row>
    <row r="376" spans="8:12" ht="12.75">
      <c r="H376" s="3"/>
      <c r="L376" s="3"/>
    </row>
    <row r="377" spans="8:12" ht="12.75">
      <c r="H377" s="3"/>
      <c r="L377" s="3"/>
    </row>
    <row r="378" spans="8:12" ht="12.75">
      <c r="H378" s="3"/>
      <c r="L378" s="3"/>
    </row>
    <row r="379" spans="8:12" ht="12.75">
      <c r="H379" s="3"/>
      <c r="L379" s="3"/>
    </row>
    <row r="380" spans="8:12" ht="12.75">
      <c r="H380" s="3"/>
      <c r="L380" s="3"/>
    </row>
    <row r="381" spans="8:12" ht="12.75">
      <c r="H381" s="3"/>
      <c r="L381" s="3"/>
    </row>
    <row r="382" spans="8:12" ht="12.75">
      <c r="H382" s="3"/>
      <c r="L382" s="3"/>
    </row>
    <row r="383" spans="8:12" ht="12.75">
      <c r="H383" s="3"/>
      <c r="L383" s="3"/>
    </row>
    <row r="384" spans="8:12" ht="12.75">
      <c r="H384" s="3"/>
      <c r="L384" s="3"/>
    </row>
    <row r="385" spans="8:12" ht="12.75">
      <c r="H385" s="3"/>
      <c r="L385" s="3"/>
    </row>
    <row r="386" spans="8:12" ht="12.75">
      <c r="H386" s="3"/>
      <c r="L386" s="3"/>
    </row>
    <row r="387" spans="8:12" ht="12.75">
      <c r="H387" s="3"/>
      <c r="L387" s="3"/>
    </row>
    <row r="388" spans="8:12" ht="12.75">
      <c r="H388" s="3"/>
      <c r="L388" s="3"/>
    </row>
    <row r="389" spans="8:12" ht="12.75">
      <c r="H389" s="3"/>
      <c r="L389" s="3"/>
    </row>
    <row r="390" spans="8:12" ht="12.75">
      <c r="H390" s="3"/>
      <c r="L390" s="3"/>
    </row>
    <row r="391" spans="8:12" ht="12.75">
      <c r="H391" s="3"/>
      <c r="L391" s="3"/>
    </row>
    <row r="392" spans="8:12" ht="12.75">
      <c r="H392" s="3"/>
      <c r="L392" s="3"/>
    </row>
    <row r="393" spans="8:12" ht="12.75">
      <c r="H393" s="3"/>
      <c r="L393" s="3"/>
    </row>
    <row r="394" spans="8:12" ht="12.75">
      <c r="H394" s="3"/>
      <c r="L394" s="3"/>
    </row>
    <row r="395" spans="8:12" ht="12.75">
      <c r="H395" s="3"/>
      <c r="L395" s="3"/>
    </row>
    <row r="396" spans="8:12" ht="12.75">
      <c r="H396" s="3"/>
      <c r="L396" s="3"/>
    </row>
    <row r="397" spans="8:12" ht="12.75">
      <c r="H397" s="3"/>
      <c r="L397" s="3"/>
    </row>
    <row r="398" spans="8:12" ht="12.75">
      <c r="H398" s="3"/>
      <c r="L398" s="3"/>
    </row>
    <row r="399" spans="8:12" ht="12.75">
      <c r="H399" s="3"/>
      <c r="L399" s="3"/>
    </row>
    <row r="400" spans="8:12" ht="12.75">
      <c r="H400" s="3"/>
      <c r="L400" s="3"/>
    </row>
    <row r="401" spans="8:12" ht="12.75">
      <c r="H401" s="3"/>
      <c r="L401" s="3"/>
    </row>
    <row r="402" spans="8:12" ht="12.75">
      <c r="H402" s="3"/>
      <c r="L402" s="3"/>
    </row>
    <row r="403" spans="8:12" ht="12.75">
      <c r="H403" s="3"/>
      <c r="L403" s="3"/>
    </row>
    <row r="404" spans="8:12" ht="12.75">
      <c r="H404" s="3"/>
      <c r="L404" s="3"/>
    </row>
    <row r="405" spans="8:12" ht="12.75">
      <c r="H405" s="3"/>
      <c r="L405" s="3"/>
    </row>
    <row r="406" spans="8:12" ht="12.75">
      <c r="H406" s="3"/>
      <c r="L406" s="3"/>
    </row>
    <row r="407" spans="8:12" ht="12.75">
      <c r="H407" s="3"/>
      <c r="L407" s="3"/>
    </row>
    <row r="408" spans="8:12" ht="12.75">
      <c r="H408" s="3"/>
      <c r="L408" s="3"/>
    </row>
    <row r="409" spans="8:12" ht="12.75">
      <c r="H409" s="3"/>
      <c r="L409" s="3"/>
    </row>
    <row r="410" spans="8:12" ht="12.75">
      <c r="H410" s="3"/>
      <c r="L410" s="3"/>
    </row>
    <row r="411" spans="8:12" ht="12.75">
      <c r="H411" s="3"/>
      <c r="L411" s="3"/>
    </row>
    <row r="412" spans="8:12" ht="12.75">
      <c r="H412" s="3"/>
      <c r="L412" s="3"/>
    </row>
    <row r="413" spans="8:12" ht="12.75">
      <c r="H413" s="3"/>
      <c r="L413" s="3"/>
    </row>
    <row r="414" spans="8:12" ht="12.75">
      <c r="H414" s="3"/>
      <c r="L414" s="3"/>
    </row>
    <row r="415" spans="8:12" ht="12.75">
      <c r="H415" s="3"/>
      <c r="L415" s="3"/>
    </row>
    <row r="416" spans="8:12" ht="12.75">
      <c r="H416" s="3"/>
      <c r="L416" s="3"/>
    </row>
    <row r="417" spans="8:12" ht="12.75">
      <c r="H417" s="3"/>
      <c r="L417" s="3"/>
    </row>
    <row r="418" spans="8:12" ht="12.75">
      <c r="H418" s="3"/>
      <c r="L418" s="3"/>
    </row>
    <row r="419" spans="8:12" ht="12.75">
      <c r="H419" s="3"/>
      <c r="L419" s="3"/>
    </row>
    <row r="420" spans="8:12" ht="12.75">
      <c r="H420" s="3"/>
      <c r="L420" s="3"/>
    </row>
    <row r="421" spans="8:12" ht="12.75">
      <c r="H421" s="3"/>
      <c r="L421" s="3"/>
    </row>
    <row r="422" spans="8:12" ht="12.75">
      <c r="H422" s="3"/>
      <c r="L422" s="3"/>
    </row>
    <row r="423" spans="8:12" ht="12.75">
      <c r="H423" s="3"/>
      <c r="L423" s="3"/>
    </row>
    <row r="424" spans="8:12" ht="12.75">
      <c r="H424" s="3"/>
      <c r="L424" s="3"/>
    </row>
    <row r="425" spans="8:12" ht="12.75">
      <c r="H425" s="3"/>
      <c r="L425" s="3"/>
    </row>
    <row r="426" spans="8:12" ht="12.75">
      <c r="H426" s="3"/>
      <c r="L426" s="3"/>
    </row>
    <row r="427" spans="8:12" ht="12.75">
      <c r="H427" s="3"/>
      <c r="L427" s="3"/>
    </row>
    <row r="428" spans="8:12" ht="12.75">
      <c r="H428" s="3"/>
      <c r="L428" s="3"/>
    </row>
    <row r="429" spans="8:12" ht="12.75">
      <c r="H429" s="3"/>
      <c r="L429" s="3"/>
    </row>
    <row r="430" spans="8:12" ht="12.75">
      <c r="H430" s="3"/>
      <c r="L430" s="3"/>
    </row>
    <row r="431" spans="8:12" ht="12.75">
      <c r="H431" s="3"/>
      <c r="L431" s="3"/>
    </row>
    <row r="432" spans="8:12" ht="12.75">
      <c r="H432" s="3"/>
      <c r="L432" s="3"/>
    </row>
    <row r="433" spans="8:12" ht="12.75">
      <c r="H433" s="3"/>
      <c r="L433" s="3"/>
    </row>
    <row r="434" spans="8:12" ht="12.75">
      <c r="H434" s="3"/>
      <c r="L434" s="3"/>
    </row>
    <row r="435" spans="8:12" ht="12.75">
      <c r="H435" s="3"/>
      <c r="L435" s="3"/>
    </row>
    <row r="436" spans="8:12" ht="12.75">
      <c r="H436" s="3"/>
      <c r="L436" s="3"/>
    </row>
    <row r="437" spans="8:12" ht="12.75">
      <c r="H437" s="3"/>
      <c r="L437" s="3"/>
    </row>
    <row r="438" spans="8:12" ht="12.75">
      <c r="H438" s="3"/>
      <c r="L438" s="3"/>
    </row>
    <row r="439" spans="8:12" ht="12.75">
      <c r="H439" s="3"/>
      <c r="L439" s="3"/>
    </row>
    <row r="440" spans="8:12" ht="12.75">
      <c r="H440" s="3"/>
      <c r="L440" s="3"/>
    </row>
    <row r="441" spans="8:12" ht="12.75">
      <c r="H441" s="3"/>
      <c r="L441" s="3"/>
    </row>
    <row r="442" spans="8:12" ht="12.75">
      <c r="H442" s="3"/>
      <c r="L442" s="3"/>
    </row>
    <row r="443" spans="8:12" ht="12.75">
      <c r="H443" s="3"/>
      <c r="L443" s="3"/>
    </row>
    <row r="444" ht="12.75">
      <c r="L444" s="3"/>
    </row>
    <row r="445" ht="12.75">
      <c r="L445" s="3"/>
    </row>
    <row r="446" ht="12.75">
      <c r="L446" s="3"/>
    </row>
    <row r="447" ht="12.75">
      <c r="L447" s="3"/>
    </row>
    <row r="448" ht="12.75">
      <c r="L448" s="3"/>
    </row>
    <row r="449" ht="12.75">
      <c r="L449" s="3"/>
    </row>
    <row r="450" ht="12.75">
      <c r="L450" s="3"/>
    </row>
    <row r="451" ht="12.75">
      <c r="L451" s="3"/>
    </row>
    <row r="452" ht="12.75">
      <c r="L452" s="3"/>
    </row>
    <row r="453" ht="12.75">
      <c r="L453" s="3"/>
    </row>
    <row r="454" ht="12.75">
      <c r="L454" s="3"/>
    </row>
    <row r="455" ht="12.75">
      <c r="L455" s="3"/>
    </row>
    <row r="456" ht="12.75">
      <c r="L456" s="3"/>
    </row>
    <row r="457" ht="12.75">
      <c r="L457" s="3"/>
    </row>
    <row r="458" ht="12.75">
      <c r="L458" s="3"/>
    </row>
    <row r="459" ht="12.75">
      <c r="L459" s="3"/>
    </row>
    <row r="460" ht="12.75">
      <c r="L460" s="3"/>
    </row>
    <row r="461" ht="12.75">
      <c r="L461" s="3"/>
    </row>
    <row r="462" ht="12.75">
      <c r="L462" s="3"/>
    </row>
    <row r="463" ht="12.75">
      <c r="L463" s="3"/>
    </row>
    <row r="464" ht="12.75">
      <c r="L464" s="3"/>
    </row>
    <row r="465" ht="12.75">
      <c r="L465" s="3"/>
    </row>
    <row r="466" ht="12.75">
      <c r="L466" s="3"/>
    </row>
    <row r="467" ht="12.75">
      <c r="L467" s="3"/>
    </row>
    <row r="468" ht="12.75">
      <c r="L468" s="3"/>
    </row>
    <row r="469" ht="12.75">
      <c r="L469" s="3"/>
    </row>
  </sheetData>
  <printOptions gridLines="1"/>
  <pageMargins left="0" right="0" top="0" bottom="0" header="0" footer="0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9"/>
  <sheetViews>
    <sheetView zoomScale="60" zoomScaleNormal="60" workbookViewId="0" topLeftCell="A1">
      <selection activeCell="A1" sqref="A1:M126"/>
    </sheetView>
  </sheetViews>
  <sheetFormatPr defaultColWidth="9.140625" defaultRowHeight="12.75"/>
  <cols>
    <col min="1" max="1" width="9.421875" style="4" customWidth="1"/>
    <col min="2" max="2" width="19.140625" style="4" customWidth="1"/>
    <col min="3" max="3" width="17.28125" style="4" customWidth="1"/>
    <col min="4" max="4" width="12.7109375" style="4" customWidth="1"/>
    <col min="5" max="5" width="17.00390625" style="4" customWidth="1"/>
    <col min="6" max="6" width="23.7109375" style="4" customWidth="1"/>
    <col min="7" max="7" width="15.140625" style="4" customWidth="1"/>
    <col min="8" max="8" width="14.28125" style="4" customWidth="1"/>
    <col min="9" max="9" width="11.140625" style="4" customWidth="1"/>
    <col min="10" max="10" width="16.140625" style="4" customWidth="1"/>
    <col min="11" max="11" width="16.140625" style="4" bestFit="1" customWidth="1"/>
    <col min="12" max="12" width="11.140625" style="4" bestFit="1" customWidth="1"/>
    <col min="13" max="13" width="29.140625" style="4" bestFit="1" customWidth="1"/>
    <col min="14" max="16384" width="9.140625" style="4" customWidth="1"/>
  </cols>
  <sheetData>
    <row r="1" ht="18">
      <c r="A1" s="5" t="s">
        <v>0</v>
      </c>
    </row>
    <row r="2" ht="15">
      <c r="A2" s="6" t="s">
        <v>250</v>
      </c>
    </row>
    <row r="3" spans="1:13" ht="12.75">
      <c r="A3" s="1"/>
      <c r="B3" s="1" t="s">
        <v>112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</v>
      </c>
      <c r="H3" s="1" t="s">
        <v>8</v>
      </c>
      <c r="I3" s="1" t="s">
        <v>3</v>
      </c>
      <c r="J3" s="1" t="s">
        <v>9</v>
      </c>
      <c r="K3" s="1" t="s">
        <v>9</v>
      </c>
      <c r="L3" s="1"/>
      <c r="M3" s="1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2" t="s">
        <v>22</v>
      </c>
    </row>
    <row r="5" spans="1:13" ht="12.75">
      <c r="A5" s="3">
        <v>1286</v>
      </c>
      <c r="B5" s="3">
        <v>0</v>
      </c>
      <c r="C5" s="3">
        <v>3</v>
      </c>
      <c r="D5" s="3">
        <f>B5+C5</f>
        <v>3</v>
      </c>
      <c r="E5" s="3">
        <v>0</v>
      </c>
      <c r="F5" s="3">
        <v>0</v>
      </c>
      <c r="G5" s="3">
        <f aca="true" t="shared" si="0" ref="G5:G64">F5+E5</f>
        <v>0</v>
      </c>
      <c r="H5" s="3">
        <f>D5+G5</f>
        <v>3</v>
      </c>
      <c r="I5" s="3">
        <v>2</v>
      </c>
      <c r="J5" s="3">
        <f aca="true" t="shared" si="1" ref="J5:J67">IF(M5="sufficientemente cablata",0,H5/3)</f>
        <v>1</v>
      </c>
      <c r="K5" s="3">
        <v>0</v>
      </c>
      <c r="L5" s="3" t="s">
        <v>129</v>
      </c>
      <c r="M5" s="4" t="s">
        <v>144</v>
      </c>
    </row>
    <row r="6" spans="1:13" ht="12.75">
      <c r="A6" s="3">
        <v>1285</v>
      </c>
      <c r="B6" s="3">
        <v>0</v>
      </c>
      <c r="C6" s="3">
        <v>6</v>
      </c>
      <c r="D6" s="3">
        <f>B6+C6</f>
        <v>6</v>
      </c>
      <c r="E6" s="3">
        <v>0</v>
      </c>
      <c r="F6" s="3">
        <v>0</v>
      </c>
      <c r="G6" s="3">
        <f>F6+E6</f>
        <v>0</v>
      </c>
      <c r="H6" s="3">
        <f aca="true" t="shared" si="2" ref="H6:H68">D6+G6</f>
        <v>6</v>
      </c>
      <c r="I6" s="3">
        <v>5</v>
      </c>
      <c r="J6" s="3">
        <f t="shared" si="1"/>
        <v>2</v>
      </c>
      <c r="K6" s="3">
        <v>0</v>
      </c>
      <c r="L6" s="11" t="s">
        <v>251</v>
      </c>
      <c r="M6" s="4" t="s">
        <v>35</v>
      </c>
    </row>
    <row r="7" spans="1:13" ht="12.75">
      <c r="A7" s="3">
        <v>1292</v>
      </c>
      <c r="B7" s="3">
        <v>0</v>
      </c>
      <c r="C7" s="3">
        <v>2</v>
      </c>
      <c r="D7" s="3">
        <f aca="true" t="shared" si="3" ref="D7:D65">B7+C7</f>
        <v>2</v>
      </c>
      <c r="E7" s="3">
        <v>1</v>
      </c>
      <c r="F7" s="3">
        <v>0</v>
      </c>
      <c r="G7" s="3">
        <f t="shared" si="0"/>
        <v>1</v>
      </c>
      <c r="H7" s="3">
        <f t="shared" si="2"/>
        <v>3</v>
      </c>
      <c r="I7" s="3">
        <v>1</v>
      </c>
      <c r="J7" s="3">
        <f t="shared" si="1"/>
        <v>1</v>
      </c>
      <c r="K7" s="3">
        <v>0</v>
      </c>
      <c r="L7" s="12" t="s">
        <v>251</v>
      </c>
      <c r="M7" s="4" t="s">
        <v>28</v>
      </c>
    </row>
    <row r="8" spans="1:13" ht="12.75">
      <c r="A8" s="3">
        <v>1291</v>
      </c>
      <c r="B8" s="3">
        <v>0</v>
      </c>
      <c r="C8" s="3">
        <v>2</v>
      </c>
      <c r="D8" s="3">
        <f t="shared" si="3"/>
        <v>2</v>
      </c>
      <c r="E8" s="3">
        <v>1</v>
      </c>
      <c r="F8" s="3">
        <v>0</v>
      </c>
      <c r="G8" s="3">
        <f t="shared" si="0"/>
        <v>1</v>
      </c>
      <c r="H8" s="3">
        <f t="shared" si="2"/>
        <v>3</v>
      </c>
      <c r="I8" s="3">
        <v>1</v>
      </c>
      <c r="J8" s="3">
        <f t="shared" si="1"/>
        <v>1</v>
      </c>
      <c r="K8" s="3">
        <v>0</v>
      </c>
      <c r="L8" s="12" t="s">
        <v>251</v>
      </c>
      <c r="M8" s="4" t="s">
        <v>28</v>
      </c>
    </row>
    <row r="9" spans="1:13" ht="12.75">
      <c r="A9" s="3">
        <v>1290</v>
      </c>
      <c r="B9" s="3">
        <v>0</v>
      </c>
      <c r="C9" s="3">
        <v>2</v>
      </c>
      <c r="D9" s="3">
        <f t="shared" si="3"/>
        <v>2</v>
      </c>
      <c r="E9" s="3">
        <v>1</v>
      </c>
      <c r="F9" s="3">
        <v>0</v>
      </c>
      <c r="G9" s="3">
        <f t="shared" si="0"/>
        <v>1</v>
      </c>
      <c r="H9" s="3">
        <f t="shared" si="2"/>
        <v>3</v>
      </c>
      <c r="I9" s="3">
        <v>1</v>
      </c>
      <c r="J9" s="3">
        <f t="shared" si="1"/>
        <v>1</v>
      </c>
      <c r="K9" s="3">
        <v>0</v>
      </c>
      <c r="L9" s="12" t="s">
        <v>251</v>
      </c>
      <c r="M9" s="4" t="s">
        <v>28</v>
      </c>
    </row>
    <row r="10" spans="1:13" ht="12.75">
      <c r="A10" s="3">
        <v>10001</v>
      </c>
      <c r="B10" s="3">
        <v>0</v>
      </c>
      <c r="C10" s="3">
        <v>3</v>
      </c>
      <c r="D10" s="3">
        <f>B10+C10</f>
        <v>3</v>
      </c>
      <c r="E10" s="3">
        <v>0</v>
      </c>
      <c r="F10" s="3">
        <v>0</v>
      </c>
      <c r="G10" s="3">
        <f>F10+E10</f>
        <v>0</v>
      </c>
      <c r="H10" s="3">
        <f t="shared" si="2"/>
        <v>3</v>
      </c>
      <c r="I10" s="3">
        <v>3</v>
      </c>
      <c r="J10" s="3">
        <f t="shared" si="1"/>
        <v>1</v>
      </c>
      <c r="K10" s="3">
        <v>0</v>
      </c>
      <c r="L10" s="12" t="s">
        <v>251</v>
      </c>
      <c r="M10" s="4" t="s">
        <v>35</v>
      </c>
    </row>
    <row r="11" spans="1:13" ht="12.75">
      <c r="A11" s="3">
        <v>1289</v>
      </c>
      <c r="B11" s="3">
        <v>0</v>
      </c>
      <c r="C11" s="3">
        <v>2</v>
      </c>
      <c r="D11" s="3">
        <f t="shared" si="3"/>
        <v>2</v>
      </c>
      <c r="E11" s="3">
        <v>1</v>
      </c>
      <c r="F11" s="3">
        <v>0</v>
      </c>
      <c r="G11" s="3">
        <f t="shared" si="0"/>
        <v>1</v>
      </c>
      <c r="H11" s="3">
        <f t="shared" si="2"/>
        <v>3</v>
      </c>
      <c r="I11" s="3">
        <v>1</v>
      </c>
      <c r="J11" s="3">
        <f t="shared" si="1"/>
        <v>1</v>
      </c>
      <c r="K11" s="3">
        <v>0</v>
      </c>
      <c r="L11" s="12" t="s">
        <v>251</v>
      </c>
      <c r="M11" s="4" t="s">
        <v>28</v>
      </c>
    </row>
    <row r="12" spans="1:13" ht="12.75">
      <c r="A12" s="3">
        <v>1283</v>
      </c>
      <c r="B12" s="3">
        <v>0</v>
      </c>
      <c r="C12" s="3">
        <v>6</v>
      </c>
      <c r="D12" s="3">
        <f t="shared" si="3"/>
        <v>6</v>
      </c>
      <c r="E12" s="3">
        <v>0</v>
      </c>
      <c r="F12" s="3">
        <v>0</v>
      </c>
      <c r="G12" s="3">
        <f t="shared" si="0"/>
        <v>0</v>
      </c>
      <c r="H12" s="3">
        <f t="shared" si="2"/>
        <v>6</v>
      </c>
      <c r="I12" s="3">
        <v>4</v>
      </c>
      <c r="J12" s="3">
        <f t="shared" si="1"/>
        <v>2</v>
      </c>
      <c r="K12" s="3">
        <v>0</v>
      </c>
      <c r="L12" s="3" t="s">
        <v>134</v>
      </c>
      <c r="M12" s="4" t="s">
        <v>144</v>
      </c>
    </row>
    <row r="13" spans="1:13" ht="12.75">
      <c r="A13" s="3">
        <v>123</v>
      </c>
      <c r="B13" s="3">
        <v>0</v>
      </c>
      <c r="C13" s="3">
        <v>2</v>
      </c>
      <c r="D13" s="3">
        <f t="shared" si="3"/>
        <v>2</v>
      </c>
      <c r="E13" s="3">
        <v>1</v>
      </c>
      <c r="F13" s="3">
        <v>0</v>
      </c>
      <c r="G13" s="3">
        <f t="shared" si="0"/>
        <v>1</v>
      </c>
      <c r="H13" s="3">
        <f t="shared" si="2"/>
        <v>3</v>
      </c>
      <c r="I13" s="3">
        <v>2</v>
      </c>
      <c r="J13" s="3">
        <f t="shared" si="1"/>
        <v>1</v>
      </c>
      <c r="K13" s="3">
        <v>0</v>
      </c>
      <c r="L13" s="12" t="s">
        <v>252</v>
      </c>
      <c r="M13" s="4" t="s">
        <v>35</v>
      </c>
    </row>
    <row r="14" spans="1:13" ht="12.75">
      <c r="A14" s="3" t="s">
        <v>253</v>
      </c>
      <c r="B14" s="3">
        <v>0</v>
      </c>
      <c r="C14" s="3">
        <v>2</v>
      </c>
      <c r="D14" s="3">
        <f t="shared" si="3"/>
        <v>2</v>
      </c>
      <c r="E14" s="3">
        <v>1</v>
      </c>
      <c r="F14" s="3">
        <v>0</v>
      </c>
      <c r="G14" s="3">
        <f t="shared" si="0"/>
        <v>1</v>
      </c>
      <c r="H14" s="3">
        <f t="shared" si="2"/>
        <v>3</v>
      </c>
      <c r="I14" s="3">
        <v>1</v>
      </c>
      <c r="J14" s="3">
        <f t="shared" si="1"/>
        <v>1</v>
      </c>
      <c r="K14" s="3">
        <v>0</v>
      </c>
      <c r="L14" s="12" t="s">
        <v>252</v>
      </c>
      <c r="M14" s="4" t="s">
        <v>35</v>
      </c>
    </row>
    <row r="15" spans="1:13" ht="12.75">
      <c r="A15" s="3">
        <v>124</v>
      </c>
      <c r="B15" s="3">
        <v>0</v>
      </c>
      <c r="C15" s="3">
        <v>2</v>
      </c>
      <c r="D15" s="3">
        <f t="shared" si="3"/>
        <v>2</v>
      </c>
      <c r="E15" s="3">
        <v>1</v>
      </c>
      <c r="F15" s="3">
        <v>0</v>
      </c>
      <c r="G15" s="3">
        <f t="shared" si="0"/>
        <v>1</v>
      </c>
      <c r="H15" s="3">
        <f t="shared" si="2"/>
        <v>3</v>
      </c>
      <c r="I15" s="3">
        <v>1</v>
      </c>
      <c r="J15" s="3">
        <f t="shared" si="1"/>
        <v>1</v>
      </c>
      <c r="K15" s="3">
        <v>0</v>
      </c>
      <c r="L15" s="12" t="s">
        <v>252</v>
      </c>
      <c r="M15" s="4" t="s">
        <v>28</v>
      </c>
    </row>
    <row r="16" spans="1:13" ht="12.75">
      <c r="A16" s="3">
        <v>126</v>
      </c>
      <c r="B16" s="3">
        <v>0</v>
      </c>
      <c r="C16" s="3">
        <v>2</v>
      </c>
      <c r="D16" s="3">
        <f t="shared" si="3"/>
        <v>2</v>
      </c>
      <c r="E16" s="3">
        <v>1</v>
      </c>
      <c r="F16" s="3">
        <v>0</v>
      </c>
      <c r="G16" s="3">
        <f t="shared" si="0"/>
        <v>1</v>
      </c>
      <c r="H16" s="3">
        <f t="shared" si="2"/>
        <v>3</v>
      </c>
      <c r="I16" s="3">
        <v>1</v>
      </c>
      <c r="J16" s="3">
        <f t="shared" si="1"/>
        <v>1</v>
      </c>
      <c r="K16" s="3">
        <v>0</v>
      </c>
      <c r="L16" s="12" t="s">
        <v>252</v>
      </c>
      <c r="M16" s="4" t="s">
        <v>28</v>
      </c>
    </row>
    <row r="17" spans="1:13" ht="12.75">
      <c r="A17" s="3">
        <v>127</v>
      </c>
      <c r="B17" s="3">
        <v>0</v>
      </c>
      <c r="C17" s="3">
        <v>2</v>
      </c>
      <c r="D17" s="3">
        <f t="shared" si="3"/>
        <v>2</v>
      </c>
      <c r="E17" s="3">
        <v>1</v>
      </c>
      <c r="F17" s="3">
        <v>0</v>
      </c>
      <c r="G17" s="3">
        <f t="shared" si="0"/>
        <v>1</v>
      </c>
      <c r="H17" s="3">
        <f t="shared" si="2"/>
        <v>3</v>
      </c>
      <c r="I17" s="3">
        <v>1</v>
      </c>
      <c r="J17" s="3">
        <f t="shared" si="1"/>
        <v>1</v>
      </c>
      <c r="K17" s="3">
        <v>0</v>
      </c>
      <c r="L17" s="12" t="s">
        <v>252</v>
      </c>
      <c r="M17" s="4" t="s">
        <v>28</v>
      </c>
    </row>
    <row r="18" spans="1:13" ht="12.75">
      <c r="A18" s="3">
        <v>153</v>
      </c>
      <c r="B18" s="3">
        <v>0</v>
      </c>
      <c r="C18" s="3">
        <v>2</v>
      </c>
      <c r="D18" s="3">
        <f t="shared" si="3"/>
        <v>2</v>
      </c>
      <c r="E18" s="3">
        <v>1</v>
      </c>
      <c r="F18" s="3">
        <v>0</v>
      </c>
      <c r="G18" s="3">
        <f t="shared" si="0"/>
        <v>1</v>
      </c>
      <c r="H18" s="3">
        <f t="shared" si="2"/>
        <v>3</v>
      </c>
      <c r="I18" s="3">
        <v>1</v>
      </c>
      <c r="J18" s="3">
        <f t="shared" si="1"/>
        <v>1</v>
      </c>
      <c r="K18" s="3">
        <v>0</v>
      </c>
      <c r="L18" s="3" t="s">
        <v>254</v>
      </c>
      <c r="M18" s="4" t="s">
        <v>28</v>
      </c>
    </row>
    <row r="19" spans="1:13" ht="12.75">
      <c r="A19" s="3">
        <v>152</v>
      </c>
      <c r="B19" s="3">
        <v>0</v>
      </c>
      <c r="C19" s="3">
        <v>2</v>
      </c>
      <c r="D19" s="3">
        <f t="shared" si="3"/>
        <v>2</v>
      </c>
      <c r="E19" s="3">
        <v>1</v>
      </c>
      <c r="F19" s="3">
        <v>0</v>
      </c>
      <c r="G19" s="3">
        <f t="shared" si="0"/>
        <v>1</v>
      </c>
      <c r="H19" s="3">
        <f t="shared" si="2"/>
        <v>3</v>
      </c>
      <c r="I19" s="3">
        <v>1</v>
      </c>
      <c r="J19" s="3">
        <f t="shared" si="1"/>
        <v>1</v>
      </c>
      <c r="K19" s="3">
        <v>0</v>
      </c>
      <c r="L19" s="3" t="s">
        <v>254</v>
      </c>
      <c r="M19" s="4" t="s">
        <v>28</v>
      </c>
    </row>
    <row r="20" spans="1:13" ht="12.75">
      <c r="A20" s="3">
        <v>112</v>
      </c>
      <c r="B20" s="3">
        <v>2</v>
      </c>
      <c r="C20" s="3">
        <v>0</v>
      </c>
      <c r="D20" s="3">
        <f t="shared" si="3"/>
        <v>2</v>
      </c>
      <c r="E20" s="3">
        <v>0</v>
      </c>
      <c r="F20" s="3">
        <v>2</v>
      </c>
      <c r="G20" s="3">
        <f t="shared" si="0"/>
        <v>2</v>
      </c>
      <c r="H20" s="3">
        <f t="shared" si="2"/>
        <v>4</v>
      </c>
      <c r="I20" s="3">
        <v>2</v>
      </c>
      <c r="J20" s="3">
        <f t="shared" si="1"/>
        <v>0</v>
      </c>
      <c r="K20" s="3">
        <v>1</v>
      </c>
      <c r="L20" s="3" t="s">
        <v>254</v>
      </c>
      <c r="M20" s="4" t="s">
        <v>25</v>
      </c>
    </row>
    <row r="21" spans="1:13" ht="12.75">
      <c r="A21" s="3">
        <v>111</v>
      </c>
      <c r="B21" s="3">
        <v>3</v>
      </c>
      <c r="C21" s="3">
        <v>0</v>
      </c>
      <c r="D21" s="3">
        <f t="shared" si="3"/>
        <v>3</v>
      </c>
      <c r="E21" s="3">
        <v>0</v>
      </c>
      <c r="F21" s="3">
        <v>3</v>
      </c>
      <c r="G21" s="3">
        <f t="shared" si="0"/>
        <v>3</v>
      </c>
      <c r="H21" s="3">
        <f t="shared" si="2"/>
        <v>6</v>
      </c>
      <c r="I21" s="3">
        <v>3</v>
      </c>
      <c r="J21" s="3">
        <f t="shared" si="1"/>
        <v>0</v>
      </c>
      <c r="K21" s="3">
        <v>3</v>
      </c>
      <c r="L21" s="3" t="s">
        <v>254</v>
      </c>
      <c r="M21" s="4" t="s">
        <v>25</v>
      </c>
    </row>
    <row r="22" spans="1:13" ht="12.75">
      <c r="A22" s="3">
        <v>110</v>
      </c>
      <c r="B22" s="3">
        <v>6</v>
      </c>
      <c r="C22" s="3">
        <v>0</v>
      </c>
      <c r="D22" s="3">
        <f t="shared" si="3"/>
        <v>6</v>
      </c>
      <c r="E22" s="3">
        <v>0</v>
      </c>
      <c r="F22" s="3">
        <v>4</v>
      </c>
      <c r="G22" s="3">
        <f t="shared" si="0"/>
        <v>4</v>
      </c>
      <c r="H22" s="3">
        <f t="shared" si="2"/>
        <v>10</v>
      </c>
      <c r="I22" s="3">
        <v>6</v>
      </c>
      <c r="J22" s="3">
        <f t="shared" si="1"/>
        <v>0</v>
      </c>
      <c r="K22" s="3">
        <v>4</v>
      </c>
      <c r="L22" s="3" t="s">
        <v>254</v>
      </c>
      <c r="M22" s="4" t="s">
        <v>25</v>
      </c>
    </row>
    <row r="23" spans="1:13" ht="12.75">
      <c r="A23" s="3">
        <v>109</v>
      </c>
      <c r="B23" s="3">
        <v>4</v>
      </c>
      <c r="C23" s="3">
        <v>0</v>
      </c>
      <c r="D23" s="3">
        <f t="shared" si="3"/>
        <v>4</v>
      </c>
      <c r="E23" s="3">
        <v>0</v>
      </c>
      <c r="F23" s="3">
        <v>4</v>
      </c>
      <c r="G23" s="3">
        <f t="shared" si="0"/>
        <v>4</v>
      </c>
      <c r="H23" s="3">
        <f t="shared" si="2"/>
        <v>8</v>
      </c>
      <c r="I23" s="3">
        <v>4</v>
      </c>
      <c r="J23" s="3">
        <f t="shared" si="1"/>
        <v>0</v>
      </c>
      <c r="K23" s="3">
        <v>4</v>
      </c>
      <c r="L23" s="3" t="s">
        <v>254</v>
      </c>
      <c r="M23" s="4" t="s">
        <v>25</v>
      </c>
    </row>
    <row r="24" spans="1:13" ht="12.75">
      <c r="A24" s="3">
        <v>108</v>
      </c>
      <c r="B24" s="3">
        <v>4</v>
      </c>
      <c r="C24" s="3">
        <v>0</v>
      </c>
      <c r="D24" s="3">
        <f t="shared" si="3"/>
        <v>4</v>
      </c>
      <c r="E24" s="3">
        <v>0</v>
      </c>
      <c r="F24" s="3">
        <v>4</v>
      </c>
      <c r="G24" s="3">
        <f t="shared" si="0"/>
        <v>4</v>
      </c>
      <c r="H24" s="3">
        <f t="shared" si="2"/>
        <v>8</v>
      </c>
      <c r="I24" s="3">
        <v>4</v>
      </c>
      <c r="J24" s="3">
        <f t="shared" si="1"/>
        <v>0</v>
      </c>
      <c r="K24" s="3">
        <v>4</v>
      </c>
      <c r="L24" s="3" t="s">
        <v>254</v>
      </c>
      <c r="M24" s="4" t="s">
        <v>25</v>
      </c>
    </row>
    <row r="25" spans="1:13" ht="12.75">
      <c r="A25" s="3">
        <v>102</v>
      </c>
      <c r="B25" s="3">
        <v>4</v>
      </c>
      <c r="C25" s="3">
        <v>0</v>
      </c>
      <c r="D25" s="3">
        <f t="shared" si="3"/>
        <v>4</v>
      </c>
      <c r="E25" s="3">
        <v>0</v>
      </c>
      <c r="F25" s="3">
        <v>2</v>
      </c>
      <c r="G25" s="3">
        <f t="shared" si="0"/>
        <v>2</v>
      </c>
      <c r="H25" s="3">
        <f t="shared" si="2"/>
        <v>6</v>
      </c>
      <c r="I25" s="3">
        <v>4</v>
      </c>
      <c r="J25" s="3">
        <f t="shared" si="1"/>
        <v>0</v>
      </c>
      <c r="K25" s="3">
        <v>2</v>
      </c>
      <c r="L25" s="3" t="s">
        <v>254</v>
      </c>
      <c r="M25" s="4" t="s">
        <v>25</v>
      </c>
    </row>
    <row r="26" spans="1:13" ht="12.75">
      <c r="A26" s="3">
        <v>103</v>
      </c>
      <c r="B26" s="3">
        <v>1</v>
      </c>
      <c r="C26" s="3">
        <v>0</v>
      </c>
      <c r="D26" s="3">
        <f t="shared" si="3"/>
        <v>1</v>
      </c>
      <c r="E26" s="3">
        <v>0</v>
      </c>
      <c r="F26" s="3">
        <v>1</v>
      </c>
      <c r="G26" s="3">
        <f t="shared" si="0"/>
        <v>1</v>
      </c>
      <c r="H26" s="3">
        <f t="shared" si="2"/>
        <v>2</v>
      </c>
      <c r="I26" s="3">
        <v>1</v>
      </c>
      <c r="J26" s="3">
        <f t="shared" si="1"/>
        <v>0</v>
      </c>
      <c r="K26" s="3">
        <v>1</v>
      </c>
      <c r="L26" s="3" t="s">
        <v>254</v>
      </c>
      <c r="M26" s="4" t="s">
        <v>25</v>
      </c>
    </row>
    <row r="27" spans="1:13" ht="12.75">
      <c r="A27" s="3">
        <v>104</v>
      </c>
      <c r="B27" s="3">
        <v>2</v>
      </c>
      <c r="C27" s="3">
        <v>0</v>
      </c>
      <c r="D27" s="3">
        <f t="shared" si="3"/>
        <v>2</v>
      </c>
      <c r="E27" s="3">
        <v>0</v>
      </c>
      <c r="F27" s="3">
        <v>2</v>
      </c>
      <c r="G27" s="3">
        <f t="shared" si="0"/>
        <v>2</v>
      </c>
      <c r="H27" s="3">
        <f t="shared" si="2"/>
        <v>4</v>
      </c>
      <c r="I27" s="3">
        <v>2</v>
      </c>
      <c r="J27" s="3">
        <f t="shared" si="1"/>
        <v>0</v>
      </c>
      <c r="K27" s="3">
        <v>1</v>
      </c>
      <c r="L27" s="3" t="s">
        <v>254</v>
      </c>
      <c r="M27" s="4" t="s">
        <v>25</v>
      </c>
    </row>
    <row r="28" spans="1:13" ht="12.75">
      <c r="A28" s="3">
        <v>105</v>
      </c>
      <c r="B28" s="3">
        <v>1</v>
      </c>
      <c r="C28" s="3">
        <v>0</v>
      </c>
      <c r="D28" s="3">
        <f t="shared" si="3"/>
        <v>1</v>
      </c>
      <c r="E28" s="3">
        <v>0</v>
      </c>
      <c r="F28" s="3">
        <v>1</v>
      </c>
      <c r="G28" s="3">
        <f t="shared" si="0"/>
        <v>1</v>
      </c>
      <c r="H28" s="3">
        <f t="shared" si="2"/>
        <v>2</v>
      </c>
      <c r="I28" s="3">
        <v>1</v>
      </c>
      <c r="J28" s="3">
        <f t="shared" si="1"/>
        <v>0</v>
      </c>
      <c r="K28" s="3">
        <v>1</v>
      </c>
      <c r="L28" s="3" t="s">
        <v>254</v>
      </c>
      <c r="M28" s="4" t="s">
        <v>25</v>
      </c>
    </row>
    <row r="29" spans="1:13" ht="12.75">
      <c r="A29" s="3" t="s">
        <v>255</v>
      </c>
      <c r="B29" s="3">
        <v>1</v>
      </c>
      <c r="C29" s="3">
        <v>0</v>
      </c>
      <c r="D29" s="3">
        <f t="shared" si="3"/>
        <v>1</v>
      </c>
      <c r="E29" s="3">
        <v>0</v>
      </c>
      <c r="F29" s="3">
        <v>1</v>
      </c>
      <c r="G29" s="3">
        <f t="shared" si="0"/>
        <v>1</v>
      </c>
      <c r="H29" s="3">
        <f t="shared" si="2"/>
        <v>2</v>
      </c>
      <c r="I29" s="3">
        <v>1</v>
      </c>
      <c r="J29" s="3">
        <f t="shared" si="1"/>
        <v>0</v>
      </c>
      <c r="K29" s="3">
        <v>1</v>
      </c>
      <c r="L29" s="3" t="s">
        <v>254</v>
      </c>
      <c r="M29" s="4" t="s">
        <v>25</v>
      </c>
    </row>
    <row r="30" spans="1:13" ht="12.75">
      <c r="A30" s="3">
        <v>106</v>
      </c>
      <c r="B30" s="3">
        <v>5</v>
      </c>
      <c r="C30" s="3">
        <v>0</v>
      </c>
      <c r="D30" s="3">
        <f t="shared" si="3"/>
        <v>5</v>
      </c>
      <c r="E30" s="3">
        <v>0</v>
      </c>
      <c r="F30" s="3">
        <v>3</v>
      </c>
      <c r="G30" s="3">
        <f t="shared" si="0"/>
        <v>3</v>
      </c>
      <c r="H30" s="3">
        <f t="shared" si="2"/>
        <v>8</v>
      </c>
      <c r="I30" s="3">
        <v>4</v>
      </c>
      <c r="J30" s="3">
        <f t="shared" si="1"/>
        <v>0</v>
      </c>
      <c r="K30" s="3">
        <v>3</v>
      </c>
      <c r="L30" s="3" t="s">
        <v>254</v>
      </c>
      <c r="M30" s="4" t="s">
        <v>25</v>
      </c>
    </row>
    <row r="31" spans="1:13" ht="12.75">
      <c r="A31" s="3">
        <v>107</v>
      </c>
      <c r="B31" s="3">
        <v>3</v>
      </c>
      <c r="C31" s="3">
        <v>0</v>
      </c>
      <c r="D31" s="3">
        <f t="shared" si="3"/>
        <v>3</v>
      </c>
      <c r="E31" s="3">
        <v>0</v>
      </c>
      <c r="F31" s="3">
        <v>3</v>
      </c>
      <c r="G31" s="3">
        <f t="shared" si="0"/>
        <v>3</v>
      </c>
      <c r="H31" s="3">
        <f t="shared" si="2"/>
        <v>6</v>
      </c>
      <c r="I31" s="3">
        <v>3</v>
      </c>
      <c r="J31" s="3">
        <f t="shared" si="1"/>
        <v>0</v>
      </c>
      <c r="K31" s="3">
        <v>3</v>
      </c>
      <c r="L31" s="3" t="s">
        <v>254</v>
      </c>
      <c r="M31" s="4" t="s">
        <v>25</v>
      </c>
    </row>
    <row r="32" spans="1:13" ht="12.75">
      <c r="A32" s="3">
        <v>144</v>
      </c>
      <c r="B32" s="3">
        <v>2</v>
      </c>
      <c r="C32" s="3">
        <v>0</v>
      </c>
      <c r="D32" s="3">
        <f t="shared" si="3"/>
        <v>2</v>
      </c>
      <c r="E32" s="3">
        <v>0</v>
      </c>
      <c r="F32" s="3">
        <v>2</v>
      </c>
      <c r="G32" s="3">
        <f t="shared" si="0"/>
        <v>2</v>
      </c>
      <c r="H32" s="3">
        <f t="shared" si="2"/>
        <v>4</v>
      </c>
      <c r="I32" s="3">
        <v>2</v>
      </c>
      <c r="J32" s="3">
        <f t="shared" si="1"/>
        <v>0</v>
      </c>
      <c r="K32" s="3">
        <v>2</v>
      </c>
      <c r="L32" s="3" t="s">
        <v>254</v>
      </c>
      <c r="M32" s="4" t="s">
        <v>25</v>
      </c>
    </row>
    <row r="33" spans="1:13" ht="12.75">
      <c r="A33" s="3">
        <v>1172</v>
      </c>
      <c r="B33" s="3">
        <v>1</v>
      </c>
      <c r="C33" s="3">
        <v>0</v>
      </c>
      <c r="D33" s="3">
        <f t="shared" si="3"/>
        <v>1</v>
      </c>
      <c r="E33" s="3">
        <v>0</v>
      </c>
      <c r="F33" s="3">
        <v>1</v>
      </c>
      <c r="G33" s="3">
        <f t="shared" si="0"/>
        <v>1</v>
      </c>
      <c r="H33" s="3">
        <f t="shared" si="2"/>
        <v>2</v>
      </c>
      <c r="I33" s="3">
        <v>1</v>
      </c>
      <c r="J33" s="3">
        <f t="shared" si="1"/>
        <v>0</v>
      </c>
      <c r="K33" s="3">
        <v>1</v>
      </c>
      <c r="L33" s="3" t="s">
        <v>254</v>
      </c>
      <c r="M33" s="4" t="s">
        <v>25</v>
      </c>
    </row>
    <row r="34" spans="1:13" ht="12.75">
      <c r="A34" s="3">
        <v>1173</v>
      </c>
      <c r="B34" s="3">
        <v>2</v>
      </c>
      <c r="C34" s="3">
        <v>0</v>
      </c>
      <c r="D34" s="3">
        <f t="shared" si="3"/>
        <v>2</v>
      </c>
      <c r="E34" s="3">
        <v>0</v>
      </c>
      <c r="F34" s="3">
        <v>2</v>
      </c>
      <c r="G34" s="3">
        <f t="shared" si="0"/>
        <v>2</v>
      </c>
      <c r="H34" s="3">
        <f t="shared" si="2"/>
        <v>4</v>
      </c>
      <c r="I34" s="3">
        <v>2</v>
      </c>
      <c r="J34" s="3">
        <f t="shared" si="1"/>
        <v>0</v>
      </c>
      <c r="K34" s="3">
        <v>2</v>
      </c>
      <c r="L34" s="3" t="s">
        <v>254</v>
      </c>
      <c r="M34" s="4" t="s">
        <v>25</v>
      </c>
    </row>
    <row r="35" spans="1:13" ht="12.75">
      <c r="A35" s="3">
        <v>1174</v>
      </c>
      <c r="B35" s="3">
        <v>1</v>
      </c>
      <c r="C35" s="3">
        <v>0</v>
      </c>
      <c r="D35" s="3">
        <f t="shared" si="3"/>
        <v>1</v>
      </c>
      <c r="E35" s="3">
        <v>0</v>
      </c>
      <c r="F35" s="3">
        <v>1</v>
      </c>
      <c r="G35" s="3">
        <f t="shared" si="0"/>
        <v>1</v>
      </c>
      <c r="H35" s="3">
        <f t="shared" si="2"/>
        <v>2</v>
      </c>
      <c r="I35" s="3">
        <v>1</v>
      </c>
      <c r="J35" s="3">
        <f t="shared" si="1"/>
        <v>0</v>
      </c>
      <c r="K35" s="3">
        <v>1</v>
      </c>
      <c r="L35" s="3" t="s">
        <v>254</v>
      </c>
      <c r="M35" s="4" t="s">
        <v>25</v>
      </c>
    </row>
    <row r="36" spans="1:13" ht="12.75">
      <c r="A36" s="3">
        <v>1175</v>
      </c>
      <c r="B36" s="3">
        <v>1</v>
      </c>
      <c r="C36" s="3">
        <v>0</v>
      </c>
      <c r="D36" s="3">
        <f t="shared" si="3"/>
        <v>1</v>
      </c>
      <c r="E36" s="3">
        <v>0</v>
      </c>
      <c r="F36" s="3">
        <v>1</v>
      </c>
      <c r="G36" s="3">
        <f t="shared" si="0"/>
        <v>1</v>
      </c>
      <c r="H36" s="3">
        <f t="shared" si="2"/>
        <v>2</v>
      </c>
      <c r="I36" s="3">
        <v>1</v>
      </c>
      <c r="J36" s="3">
        <f t="shared" si="1"/>
        <v>0</v>
      </c>
      <c r="K36" s="3">
        <v>1</v>
      </c>
      <c r="L36" s="3" t="s">
        <v>254</v>
      </c>
      <c r="M36" s="4" t="s">
        <v>25</v>
      </c>
    </row>
    <row r="37" spans="1:13" ht="12.75">
      <c r="A37" s="3">
        <v>1176</v>
      </c>
      <c r="B37" s="3">
        <v>2</v>
      </c>
      <c r="C37" s="3">
        <v>0</v>
      </c>
      <c r="D37" s="3">
        <f t="shared" si="3"/>
        <v>2</v>
      </c>
      <c r="E37" s="3">
        <v>0</v>
      </c>
      <c r="F37" s="3">
        <v>2</v>
      </c>
      <c r="G37" s="3">
        <f t="shared" si="0"/>
        <v>2</v>
      </c>
      <c r="H37" s="3">
        <f t="shared" si="2"/>
        <v>4</v>
      </c>
      <c r="I37" s="3">
        <v>2</v>
      </c>
      <c r="J37" s="3">
        <f t="shared" si="1"/>
        <v>0</v>
      </c>
      <c r="K37" s="3">
        <v>2</v>
      </c>
      <c r="L37" s="3" t="s">
        <v>254</v>
      </c>
      <c r="M37" s="4" t="s">
        <v>25</v>
      </c>
    </row>
    <row r="38" spans="1:13" ht="12.75">
      <c r="A38" s="3">
        <v>1180</v>
      </c>
      <c r="B38" s="3">
        <v>1</v>
      </c>
      <c r="C38" s="3">
        <v>0</v>
      </c>
      <c r="D38" s="3">
        <f t="shared" si="3"/>
        <v>1</v>
      </c>
      <c r="E38" s="3">
        <v>0</v>
      </c>
      <c r="F38" s="3">
        <v>1</v>
      </c>
      <c r="G38" s="3">
        <f t="shared" si="0"/>
        <v>1</v>
      </c>
      <c r="H38" s="3">
        <f t="shared" si="2"/>
        <v>2</v>
      </c>
      <c r="I38" s="3">
        <v>1</v>
      </c>
      <c r="J38" s="3">
        <f t="shared" si="1"/>
        <v>0</v>
      </c>
      <c r="K38" s="3">
        <v>1</v>
      </c>
      <c r="L38" s="3" t="s">
        <v>254</v>
      </c>
      <c r="M38" s="4" t="s">
        <v>25</v>
      </c>
    </row>
    <row r="39" spans="1:13" ht="12.75">
      <c r="A39" s="3">
        <v>1185</v>
      </c>
      <c r="B39" s="3">
        <v>2</v>
      </c>
      <c r="C39" s="3">
        <v>0</v>
      </c>
      <c r="D39" s="3">
        <f t="shared" si="3"/>
        <v>2</v>
      </c>
      <c r="E39" s="3">
        <v>0</v>
      </c>
      <c r="F39" s="3">
        <v>2</v>
      </c>
      <c r="G39" s="3">
        <f t="shared" si="0"/>
        <v>2</v>
      </c>
      <c r="H39" s="3">
        <f t="shared" si="2"/>
        <v>4</v>
      </c>
      <c r="I39" s="3">
        <v>2</v>
      </c>
      <c r="J39" s="3">
        <f t="shared" si="1"/>
        <v>0</v>
      </c>
      <c r="K39" s="3">
        <v>2</v>
      </c>
      <c r="L39" s="3" t="s">
        <v>254</v>
      </c>
      <c r="M39" s="4" t="s">
        <v>25</v>
      </c>
    </row>
    <row r="40" spans="1:13" ht="12.75">
      <c r="A40" s="3">
        <v>149</v>
      </c>
      <c r="B40" s="3">
        <v>4</v>
      </c>
      <c r="C40" s="3">
        <v>0</v>
      </c>
      <c r="D40" s="3">
        <f t="shared" si="3"/>
        <v>4</v>
      </c>
      <c r="E40" s="3">
        <v>0</v>
      </c>
      <c r="F40" s="3">
        <v>2</v>
      </c>
      <c r="G40" s="3">
        <f t="shared" si="0"/>
        <v>2</v>
      </c>
      <c r="H40" s="3">
        <f t="shared" si="2"/>
        <v>6</v>
      </c>
      <c r="I40" s="3">
        <v>3</v>
      </c>
      <c r="J40" s="3">
        <f t="shared" si="1"/>
        <v>0</v>
      </c>
      <c r="K40" s="3">
        <v>2</v>
      </c>
      <c r="L40" s="3" t="s">
        <v>254</v>
      </c>
      <c r="M40" s="4" t="s">
        <v>25</v>
      </c>
    </row>
    <row r="41" spans="1:13" ht="12.75">
      <c r="A41" s="3">
        <v>148</v>
      </c>
      <c r="B41" s="3">
        <v>2</v>
      </c>
      <c r="C41" s="3">
        <v>0</v>
      </c>
      <c r="D41" s="3">
        <f t="shared" si="3"/>
        <v>2</v>
      </c>
      <c r="E41" s="3">
        <v>0</v>
      </c>
      <c r="F41" s="3">
        <v>2</v>
      </c>
      <c r="G41" s="3">
        <f t="shared" si="0"/>
        <v>2</v>
      </c>
      <c r="H41" s="3">
        <f t="shared" si="2"/>
        <v>4</v>
      </c>
      <c r="I41" s="3">
        <v>2</v>
      </c>
      <c r="J41" s="3">
        <f t="shared" si="1"/>
        <v>0</v>
      </c>
      <c r="K41" s="3">
        <v>2</v>
      </c>
      <c r="L41" s="3" t="s">
        <v>254</v>
      </c>
      <c r="M41" s="4" t="s">
        <v>25</v>
      </c>
    </row>
    <row r="42" spans="1:13" ht="12.75">
      <c r="A42" s="3">
        <v>150</v>
      </c>
      <c r="B42" s="3">
        <v>2</v>
      </c>
      <c r="C42" s="3">
        <v>0</v>
      </c>
      <c r="D42" s="3">
        <f t="shared" si="3"/>
        <v>2</v>
      </c>
      <c r="E42" s="3">
        <v>0</v>
      </c>
      <c r="F42" s="3">
        <v>2</v>
      </c>
      <c r="G42" s="3">
        <f t="shared" si="0"/>
        <v>2</v>
      </c>
      <c r="H42" s="3">
        <f t="shared" si="2"/>
        <v>4</v>
      </c>
      <c r="I42" s="3">
        <v>2</v>
      </c>
      <c r="J42" s="3">
        <f t="shared" si="1"/>
        <v>0</v>
      </c>
      <c r="K42" s="3">
        <v>2</v>
      </c>
      <c r="L42" s="3" t="s">
        <v>254</v>
      </c>
      <c r="M42" s="4" t="s">
        <v>25</v>
      </c>
    </row>
    <row r="43" spans="1:13" ht="12.75">
      <c r="A43" s="3">
        <v>151</v>
      </c>
      <c r="B43" s="3">
        <v>1</v>
      </c>
      <c r="C43" s="3">
        <v>0</v>
      </c>
      <c r="D43" s="3">
        <f t="shared" si="3"/>
        <v>1</v>
      </c>
      <c r="E43" s="3">
        <v>0</v>
      </c>
      <c r="F43" s="3">
        <v>1</v>
      </c>
      <c r="G43" s="3">
        <f t="shared" si="0"/>
        <v>1</v>
      </c>
      <c r="H43" s="3">
        <f t="shared" si="2"/>
        <v>2</v>
      </c>
      <c r="I43" s="3">
        <v>1</v>
      </c>
      <c r="J43" s="3">
        <f t="shared" si="1"/>
        <v>0</v>
      </c>
      <c r="K43" s="3">
        <v>1</v>
      </c>
      <c r="L43" s="3" t="s">
        <v>254</v>
      </c>
      <c r="M43" s="4" t="s">
        <v>25</v>
      </c>
    </row>
    <row r="44" spans="1:13" ht="12.75">
      <c r="A44" s="3">
        <v>1186</v>
      </c>
      <c r="B44" s="3">
        <v>2</v>
      </c>
      <c r="C44" s="3">
        <v>0</v>
      </c>
      <c r="D44" s="3">
        <f>B44+C44</f>
        <v>2</v>
      </c>
      <c r="E44" s="3">
        <v>0</v>
      </c>
      <c r="F44" s="3">
        <v>2</v>
      </c>
      <c r="G44" s="3">
        <f>F44+E44</f>
        <v>2</v>
      </c>
      <c r="H44" s="3">
        <f t="shared" si="2"/>
        <v>4</v>
      </c>
      <c r="I44" s="3">
        <v>2</v>
      </c>
      <c r="J44" s="3">
        <f t="shared" si="1"/>
        <v>0</v>
      </c>
      <c r="K44" s="3">
        <v>1</v>
      </c>
      <c r="L44" s="3" t="s">
        <v>156</v>
      </c>
      <c r="M44" s="4" t="s">
        <v>25</v>
      </c>
    </row>
    <row r="45" spans="1:13" ht="12.75">
      <c r="A45" s="3">
        <v>1189</v>
      </c>
      <c r="B45" s="3">
        <v>2</v>
      </c>
      <c r="C45" s="3">
        <v>0</v>
      </c>
      <c r="D45" s="3">
        <f t="shared" si="3"/>
        <v>2</v>
      </c>
      <c r="E45" s="3">
        <v>0</v>
      </c>
      <c r="F45" s="3">
        <v>2</v>
      </c>
      <c r="G45" s="3">
        <f t="shared" si="0"/>
        <v>2</v>
      </c>
      <c r="H45" s="3">
        <f t="shared" si="2"/>
        <v>4</v>
      </c>
      <c r="I45" s="3">
        <v>2</v>
      </c>
      <c r="J45" s="3">
        <f t="shared" si="1"/>
        <v>0</v>
      </c>
      <c r="K45" s="3">
        <v>2</v>
      </c>
      <c r="L45" s="3" t="s">
        <v>156</v>
      </c>
      <c r="M45" s="4" t="s">
        <v>25</v>
      </c>
    </row>
    <row r="46" spans="1:13" ht="12.75">
      <c r="A46" s="3">
        <v>1206</v>
      </c>
      <c r="B46" s="3">
        <v>3</v>
      </c>
      <c r="C46" s="3">
        <v>0</v>
      </c>
      <c r="D46" s="3">
        <f t="shared" si="3"/>
        <v>3</v>
      </c>
      <c r="E46" s="3">
        <v>0</v>
      </c>
      <c r="F46" s="3">
        <v>3</v>
      </c>
      <c r="G46" s="3">
        <f t="shared" si="0"/>
        <v>3</v>
      </c>
      <c r="H46" s="3">
        <f t="shared" si="2"/>
        <v>6</v>
      </c>
      <c r="I46" s="3">
        <v>3</v>
      </c>
      <c r="J46" s="3">
        <f t="shared" si="1"/>
        <v>0</v>
      </c>
      <c r="K46" s="3">
        <v>3</v>
      </c>
      <c r="L46" s="3" t="s">
        <v>156</v>
      </c>
      <c r="M46" s="4" t="s">
        <v>25</v>
      </c>
    </row>
    <row r="47" spans="1:13" ht="12.75">
      <c r="A47" s="3">
        <v>1207</v>
      </c>
      <c r="B47" s="3">
        <v>1</v>
      </c>
      <c r="C47" s="3">
        <v>0</v>
      </c>
      <c r="D47" s="3">
        <f t="shared" si="3"/>
        <v>1</v>
      </c>
      <c r="E47" s="3">
        <v>0</v>
      </c>
      <c r="F47" s="3">
        <v>1</v>
      </c>
      <c r="G47" s="3">
        <f t="shared" si="0"/>
        <v>1</v>
      </c>
      <c r="H47" s="3">
        <f t="shared" si="2"/>
        <v>2</v>
      </c>
      <c r="I47" s="3">
        <v>1</v>
      </c>
      <c r="J47" s="3">
        <f t="shared" si="1"/>
        <v>0</v>
      </c>
      <c r="K47" s="3">
        <v>1</v>
      </c>
      <c r="L47" s="3" t="s">
        <v>156</v>
      </c>
      <c r="M47" s="4" t="s">
        <v>25</v>
      </c>
    </row>
    <row r="48" spans="1:13" ht="12.75">
      <c r="A48" s="3">
        <v>1081</v>
      </c>
      <c r="B48" s="3">
        <v>1</v>
      </c>
      <c r="C48" s="3">
        <v>0</v>
      </c>
      <c r="D48" s="3">
        <f>B48+C48</f>
        <v>1</v>
      </c>
      <c r="E48" s="3">
        <v>0</v>
      </c>
      <c r="F48" s="3">
        <v>1</v>
      </c>
      <c r="G48" s="3">
        <f>F48+E48</f>
        <v>1</v>
      </c>
      <c r="H48" s="3">
        <f t="shared" si="2"/>
        <v>2</v>
      </c>
      <c r="I48" s="3">
        <v>1</v>
      </c>
      <c r="J48" s="3">
        <f t="shared" si="1"/>
        <v>0</v>
      </c>
      <c r="K48" s="3">
        <v>1</v>
      </c>
      <c r="L48" s="3" t="s">
        <v>156</v>
      </c>
      <c r="M48" s="4" t="s">
        <v>25</v>
      </c>
    </row>
    <row r="49" spans="1:13" ht="12.75">
      <c r="A49" s="3">
        <v>1082</v>
      </c>
      <c r="B49" s="3">
        <v>2</v>
      </c>
      <c r="C49" s="3">
        <v>0</v>
      </c>
      <c r="D49" s="3">
        <f t="shared" si="3"/>
        <v>2</v>
      </c>
      <c r="E49" s="3">
        <v>0</v>
      </c>
      <c r="F49" s="3">
        <v>2</v>
      </c>
      <c r="G49" s="3">
        <f t="shared" si="0"/>
        <v>2</v>
      </c>
      <c r="H49" s="3">
        <f t="shared" si="2"/>
        <v>4</v>
      </c>
      <c r="I49" s="3">
        <v>2</v>
      </c>
      <c r="J49" s="3">
        <f t="shared" si="1"/>
        <v>0</v>
      </c>
      <c r="K49" s="3">
        <v>2</v>
      </c>
      <c r="L49" s="3" t="s">
        <v>156</v>
      </c>
      <c r="M49" s="4" t="s">
        <v>25</v>
      </c>
    </row>
    <row r="50" spans="1:13" ht="12.75">
      <c r="A50" s="3">
        <v>1077</v>
      </c>
      <c r="B50" s="3">
        <v>1</v>
      </c>
      <c r="C50" s="3">
        <v>0</v>
      </c>
      <c r="D50" s="3">
        <f t="shared" si="3"/>
        <v>1</v>
      </c>
      <c r="E50" s="3">
        <v>0</v>
      </c>
      <c r="F50" s="3">
        <v>1</v>
      </c>
      <c r="G50" s="3">
        <f t="shared" si="0"/>
        <v>1</v>
      </c>
      <c r="H50" s="3">
        <f t="shared" si="2"/>
        <v>2</v>
      </c>
      <c r="I50" s="3">
        <v>1</v>
      </c>
      <c r="J50" s="3">
        <f t="shared" si="1"/>
        <v>0</v>
      </c>
      <c r="K50" s="3">
        <v>1</v>
      </c>
      <c r="L50" s="3" t="s">
        <v>156</v>
      </c>
      <c r="M50" s="4" t="s">
        <v>25</v>
      </c>
    </row>
    <row r="51" spans="1:13" ht="12.75">
      <c r="A51" s="3">
        <v>1076</v>
      </c>
      <c r="B51" s="3">
        <v>1</v>
      </c>
      <c r="C51" s="3">
        <v>0</v>
      </c>
      <c r="D51" s="3">
        <f t="shared" si="3"/>
        <v>1</v>
      </c>
      <c r="E51" s="3">
        <v>0</v>
      </c>
      <c r="F51" s="3">
        <v>1</v>
      </c>
      <c r="G51" s="3">
        <f t="shared" si="0"/>
        <v>1</v>
      </c>
      <c r="H51" s="3">
        <f t="shared" si="2"/>
        <v>2</v>
      </c>
      <c r="I51" s="3">
        <v>1</v>
      </c>
      <c r="J51" s="3">
        <f t="shared" si="1"/>
        <v>0</v>
      </c>
      <c r="K51" s="3">
        <v>1</v>
      </c>
      <c r="L51" s="3" t="s">
        <v>156</v>
      </c>
      <c r="M51" s="4" t="s">
        <v>25</v>
      </c>
    </row>
    <row r="52" spans="1:13" ht="12.75">
      <c r="A52" s="3">
        <v>1072</v>
      </c>
      <c r="B52" s="3">
        <v>5</v>
      </c>
      <c r="C52" s="3">
        <v>0</v>
      </c>
      <c r="D52" s="3">
        <f t="shared" si="3"/>
        <v>5</v>
      </c>
      <c r="E52" s="3">
        <v>0</v>
      </c>
      <c r="F52" s="3">
        <v>1</v>
      </c>
      <c r="G52" s="3">
        <f t="shared" si="0"/>
        <v>1</v>
      </c>
      <c r="H52" s="3">
        <f t="shared" si="2"/>
        <v>6</v>
      </c>
      <c r="I52" s="3">
        <v>3</v>
      </c>
      <c r="J52" s="3">
        <f t="shared" si="1"/>
        <v>0</v>
      </c>
      <c r="K52" s="3">
        <v>3</v>
      </c>
      <c r="L52" s="3" t="s">
        <v>156</v>
      </c>
      <c r="M52" s="4" t="s">
        <v>25</v>
      </c>
    </row>
    <row r="53" spans="1:13" ht="12.75">
      <c r="A53" s="3">
        <v>1055</v>
      </c>
      <c r="B53" s="3">
        <v>5</v>
      </c>
      <c r="C53" s="3">
        <v>0</v>
      </c>
      <c r="D53" s="3">
        <f t="shared" si="3"/>
        <v>5</v>
      </c>
      <c r="E53" s="3">
        <v>0</v>
      </c>
      <c r="F53" s="3">
        <v>1</v>
      </c>
      <c r="G53" s="3">
        <f t="shared" si="0"/>
        <v>1</v>
      </c>
      <c r="H53" s="3">
        <f t="shared" si="2"/>
        <v>6</v>
      </c>
      <c r="I53" s="3">
        <v>3</v>
      </c>
      <c r="J53" s="3">
        <f t="shared" si="1"/>
        <v>0</v>
      </c>
      <c r="K53" s="3">
        <v>3</v>
      </c>
      <c r="L53" s="3" t="s">
        <v>156</v>
      </c>
      <c r="M53" s="4" t="s">
        <v>25</v>
      </c>
    </row>
    <row r="54" spans="1:13" ht="12.75">
      <c r="A54" s="3">
        <v>1057</v>
      </c>
      <c r="B54" s="3">
        <v>2</v>
      </c>
      <c r="C54" s="3">
        <v>0</v>
      </c>
      <c r="D54" s="3">
        <f t="shared" si="3"/>
        <v>2</v>
      </c>
      <c r="E54" s="3">
        <v>0</v>
      </c>
      <c r="F54" s="3">
        <v>2</v>
      </c>
      <c r="G54" s="3">
        <f t="shared" si="0"/>
        <v>2</v>
      </c>
      <c r="H54" s="3">
        <f t="shared" si="2"/>
        <v>4</v>
      </c>
      <c r="I54" s="3">
        <v>2</v>
      </c>
      <c r="J54" s="3">
        <f t="shared" si="1"/>
        <v>0</v>
      </c>
      <c r="K54" s="3">
        <v>2</v>
      </c>
      <c r="L54" s="3" t="s">
        <v>156</v>
      </c>
      <c r="M54" s="4" t="s">
        <v>25</v>
      </c>
    </row>
    <row r="55" spans="1:13" ht="12.75">
      <c r="A55" s="3">
        <v>1065</v>
      </c>
      <c r="B55" s="3">
        <v>3</v>
      </c>
      <c r="C55" s="3">
        <v>0</v>
      </c>
      <c r="D55" s="3">
        <f t="shared" si="3"/>
        <v>3</v>
      </c>
      <c r="E55" s="3">
        <v>0</v>
      </c>
      <c r="F55" s="3">
        <v>2</v>
      </c>
      <c r="G55" s="3">
        <f t="shared" si="0"/>
        <v>2</v>
      </c>
      <c r="H55" s="3">
        <f t="shared" si="2"/>
        <v>5</v>
      </c>
      <c r="I55" s="3">
        <v>2</v>
      </c>
      <c r="J55" s="3">
        <f t="shared" si="1"/>
        <v>0</v>
      </c>
      <c r="K55" s="3">
        <v>2</v>
      </c>
      <c r="L55" s="13" t="s">
        <v>256</v>
      </c>
      <c r="M55" s="4" t="s">
        <v>25</v>
      </c>
    </row>
    <row r="56" spans="1:13" ht="12.75">
      <c r="A56" s="3">
        <v>1066</v>
      </c>
      <c r="B56" s="3">
        <v>3</v>
      </c>
      <c r="C56" s="3">
        <v>0</v>
      </c>
      <c r="D56" s="3">
        <f t="shared" si="3"/>
        <v>3</v>
      </c>
      <c r="E56" s="3">
        <v>0</v>
      </c>
      <c r="F56" s="3">
        <v>2</v>
      </c>
      <c r="G56" s="3">
        <f t="shared" si="0"/>
        <v>2</v>
      </c>
      <c r="H56" s="3">
        <f t="shared" si="2"/>
        <v>5</v>
      </c>
      <c r="I56" s="3">
        <v>2</v>
      </c>
      <c r="J56" s="3">
        <f t="shared" si="1"/>
        <v>0</v>
      </c>
      <c r="K56" s="3">
        <v>2</v>
      </c>
      <c r="L56" s="13" t="s">
        <v>256</v>
      </c>
      <c r="M56" s="4" t="s">
        <v>25</v>
      </c>
    </row>
    <row r="57" spans="1:13" ht="12" customHeight="1">
      <c r="A57" s="3">
        <v>1067</v>
      </c>
      <c r="B57" s="3">
        <v>3</v>
      </c>
      <c r="C57" s="3">
        <v>0</v>
      </c>
      <c r="D57" s="3">
        <f t="shared" si="3"/>
        <v>3</v>
      </c>
      <c r="E57" s="3">
        <v>0</v>
      </c>
      <c r="F57" s="3">
        <v>2</v>
      </c>
      <c r="G57" s="3">
        <f t="shared" si="0"/>
        <v>2</v>
      </c>
      <c r="H57" s="3">
        <f t="shared" si="2"/>
        <v>5</v>
      </c>
      <c r="I57" s="3">
        <v>2</v>
      </c>
      <c r="J57" s="3">
        <f t="shared" si="1"/>
        <v>0</v>
      </c>
      <c r="K57" s="3">
        <v>2</v>
      </c>
      <c r="L57" s="13" t="s">
        <v>256</v>
      </c>
      <c r="M57" s="4" t="s">
        <v>25</v>
      </c>
    </row>
    <row r="58" spans="1:13" ht="12.75">
      <c r="A58" s="3">
        <v>1068</v>
      </c>
      <c r="B58" s="3">
        <v>3</v>
      </c>
      <c r="C58" s="3">
        <v>0</v>
      </c>
      <c r="D58" s="3">
        <f t="shared" si="3"/>
        <v>3</v>
      </c>
      <c r="E58" s="3">
        <v>0</v>
      </c>
      <c r="F58" s="3">
        <v>2</v>
      </c>
      <c r="G58" s="3">
        <f t="shared" si="0"/>
        <v>2</v>
      </c>
      <c r="H58" s="3">
        <f t="shared" si="2"/>
        <v>5</v>
      </c>
      <c r="I58" s="3">
        <v>2</v>
      </c>
      <c r="J58" s="3">
        <f t="shared" si="1"/>
        <v>0</v>
      </c>
      <c r="K58" s="3">
        <v>2</v>
      </c>
      <c r="L58" s="13" t="s">
        <v>256</v>
      </c>
      <c r="M58" s="4" t="s">
        <v>25</v>
      </c>
    </row>
    <row r="59" spans="1:13" ht="12.75">
      <c r="A59" s="3">
        <v>1069</v>
      </c>
      <c r="B59" s="3">
        <v>3</v>
      </c>
      <c r="C59" s="3">
        <v>0</v>
      </c>
      <c r="D59" s="3">
        <f t="shared" si="3"/>
        <v>3</v>
      </c>
      <c r="E59" s="3">
        <v>0</v>
      </c>
      <c r="F59" s="3">
        <v>2</v>
      </c>
      <c r="G59" s="3">
        <f t="shared" si="0"/>
        <v>2</v>
      </c>
      <c r="H59" s="3">
        <f t="shared" si="2"/>
        <v>5</v>
      </c>
      <c r="I59" s="3">
        <v>2</v>
      </c>
      <c r="J59" s="3">
        <f t="shared" si="1"/>
        <v>0</v>
      </c>
      <c r="K59" s="3">
        <v>2</v>
      </c>
      <c r="L59" s="13" t="s">
        <v>256</v>
      </c>
      <c r="M59" s="4" t="s">
        <v>25</v>
      </c>
    </row>
    <row r="60" spans="1:13" ht="12.75">
      <c r="A60" s="3">
        <v>1070</v>
      </c>
      <c r="B60" s="3">
        <v>3</v>
      </c>
      <c r="C60" s="3">
        <v>0</v>
      </c>
      <c r="D60" s="3">
        <f t="shared" si="3"/>
        <v>3</v>
      </c>
      <c r="E60" s="3">
        <v>0</v>
      </c>
      <c r="F60" s="3">
        <v>2</v>
      </c>
      <c r="G60" s="3">
        <f t="shared" si="0"/>
        <v>2</v>
      </c>
      <c r="H60" s="3">
        <f t="shared" si="2"/>
        <v>5</v>
      </c>
      <c r="I60" s="3">
        <v>2</v>
      </c>
      <c r="J60" s="3">
        <f t="shared" si="1"/>
        <v>0</v>
      </c>
      <c r="K60" s="3">
        <v>2</v>
      </c>
      <c r="L60" s="13" t="s">
        <v>256</v>
      </c>
      <c r="M60" s="4" t="s">
        <v>25</v>
      </c>
    </row>
    <row r="61" spans="1:13" ht="12.75">
      <c r="A61" s="3">
        <v>1071</v>
      </c>
      <c r="B61" s="3">
        <v>2</v>
      </c>
      <c r="C61" s="3">
        <v>0</v>
      </c>
      <c r="D61" s="3">
        <f>B61+C61</f>
        <v>2</v>
      </c>
      <c r="E61" s="3">
        <v>0</v>
      </c>
      <c r="F61" s="3">
        <v>1</v>
      </c>
      <c r="G61" s="3">
        <f>F61+E61</f>
        <v>1</v>
      </c>
      <c r="H61" s="3">
        <f t="shared" si="2"/>
        <v>3</v>
      </c>
      <c r="I61" s="3">
        <v>1</v>
      </c>
      <c r="J61" s="3">
        <f t="shared" si="1"/>
        <v>0</v>
      </c>
      <c r="K61" s="3">
        <v>1</v>
      </c>
      <c r="L61" s="13" t="s">
        <v>256</v>
      </c>
      <c r="M61" s="4" t="s">
        <v>25</v>
      </c>
    </row>
    <row r="62" spans="1:13" ht="12.75">
      <c r="A62" s="3">
        <v>1231</v>
      </c>
      <c r="B62" s="3">
        <v>0</v>
      </c>
      <c r="C62" s="3">
        <v>2</v>
      </c>
      <c r="D62" s="3">
        <f t="shared" si="3"/>
        <v>2</v>
      </c>
      <c r="E62" s="3">
        <v>1</v>
      </c>
      <c r="F62" s="3">
        <v>0</v>
      </c>
      <c r="G62" s="3">
        <f t="shared" si="0"/>
        <v>1</v>
      </c>
      <c r="H62" s="3">
        <f t="shared" si="2"/>
        <v>3</v>
      </c>
      <c r="I62" s="3">
        <v>1</v>
      </c>
      <c r="J62" s="3">
        <f t="shared" si="1"/>
        <v>1</v>
      </c>
      <c r="K62" s="3">
        <v>0</v>
      </c>
      <c r="L62" s="13" t="s">
        <v>257</v>
      </c>
      <c r="M62" s="4" t="s">
        <v>28</v>
      </c>
    </row>
    <row r="63" spans="1:13" ht="12.75">
      <c r="A63" s="3">
        <v>1230</v>
      </c>
      <c r="B63" s="3">
        <v>0</v>
      </c>
      <c r="C63" s="3">
        <v>2</v>
      </c>
      <c r="D63" s="3">
        <f t="shared" si="3"/>
        <v>2</v>
      </c>
      <c r="E63" s="3">
        <v>1</v>
      </c>
      <c r="F63" s="3">
        <v>0</v>
      </c>
      <c r="G63" s="3">
        <f t="shared" si="0"/>
        <v>1</v>
      </c>
      <c r="H63" s="3">
        <f t="shared" si="2"/>
        <v>3</v>
      </c>
      <c r="I63" s="3">
        <v>1</v>
      </c>
      <c r="J63" s="3">
        <f t="shared" si="1"/>
        <v>1</v>
      </c>
      <c r="K63" s="3">
        <v>0</v>
      </c>
      <c r="L63" s="12" t="s">
        <v>257</v>
      </c>
      <c r="M63" s="4" t="s">
        <v>28</v>
      </c>
    </row>
    <row r="64" spans="1:13" ht="12.75">
      <c r="A64" s="3">
        <v>1229</v>
      </c>
      <c r="B64" s="3">
        <v>0</v>
      </c>
      <c r="C64" s="3">
        <v>2</v>
      </c>
      <c r="D64" s="3">
        <f t="shared" si="3"/>
        <v>2</v>
      </c>
      <c r="E64" s="3">
        <v>1</v>
      </c>
      <c r="F64" s="3">
        <v>0</v>
      </c>
      <c r="G64" s="3">
        <f t="shared" si="0"/>
        <v>1</v>
      </c>
      <c r="H64" s="3">
        <f t="shared" si="2"/>
        <v>3</v>
      </c>
      <c r="I64" s="3">
        <v>1</v>
      </c>
      <c r="J64" s="3">
        <f t="shared" si="1"/>
        <v>1</v>
      </c>
      <c r="K64" s="3">
        <v>0</v>
      </c>
      <c r="L64" s="12" t="s">
        <v>257</v>
      </c>
      <c r="M64" s="4" t="s">
        <v>28</v>
      </c>
    </row>
    <row r="65" spans="1:13" ht="12.75">
      <c r="A65" s="3">
        <v>1228</v>
      </c>
      <c r="B65" s="3">
        <v>0</v>
      </c>
      <c r="C65" s="3">
        <v>2</v>
      </c>
      <c r="D65" s="3">
        <f t="shared" si="3"/>
        <v>2</v>
      </c>
      <c r="E65" s="3">
        <v>1</v>
      </c>
      <c r="F65" s="3">
        <v>0</v>
      </c>
      <c r="G65" s="3">
        <f aca="true" t="shared" si="4" ref="G65:G112">F65+E65</f>
        <v>1</v>
      </c>
      <c r="H65" s="3">
        <f t="shared" si="2"/>
        <v>3</v>
      </c>
      <c r="I65" s="3">
        <v>1</v>
      </c>
      <c r="J65" s="3">
        <f t="shared" si="1"/>
        <v>1</v>
      </c>
      <c r="K65" s="3">
        <v>0</v>
      </c>
      <c r="L65" s="12" t="s">
        <v>257</v>
      </c>
      <c r="M65" s="4" t="s">
        <v>28</v>
      </c>
    </row>
    <row r="66" spans="1:13" ht="12.75">
      <c r="A66" s="3">
        <v>1227</v>
      </c>
      <c r="B66" s="3">
        <v>0</v>
      </c>
      <c r="C66" s="3">
        <v>2</v>
      </c>
      <c r="D66" s="3">
        <f aca="true" t="shared" si="5" ref="D66:D82">B66+C66</f>
        <v>2</v>
      </c>
      <c r="E66" s="3">
        <v>1</v>
      </c>
      <c r="F66" s="3">
        <v>0</v>
      </c>
      <c r="G66" s="3">
        <f t="shared" si="4"/>
        <v>1</v>
      </c>
      <c r="H66" s="3">
        <f t="shared" si="2"/>
        <v>3</v>
      </c>
      <c r="I66" s="3">
        <v>1</v>
      </c>
      <c r="J66" s="3">
        <f t="shared" si="1"/>
        <v>1</v>
      </c>
      <c r="K66" s="3">
        <v>0</v>
      </c>
      <c r="L66" s="12" t="s">
        <v>257</v>
      </c>
      <c r="M66" s="4" t="s">
        <v>28</v>
      </c>
    </row>
    <row r="67" spans="1:13" ht="12.75">
      <c r="A67" s="3">
        <v>1226</v>
      </c>
      <c r="B67" s="3">
        <v>0</v>
      </c>
      <c r="C67" s="3">
        <v>2</v>
      </c>
      <c r="D67" s="3">
        <f t="shared" si="5"/>
        <v>2</v>
      </c>
      <c r="E67" s="3">
        <v>1</v>
      </c>
      <c r="F67" s="3">
        <v>0</v>
      </c>
      <c r="G67" s="3">
        <f t="shared" si="4"/>
        <v>1</v>
      </c>
      <c r="H67" s="3">
        <f t="shared" si="2"/>
        <v>3</v>
      </c>
      <c r="I67" s="3">
        <v>1</v>
      </c>
      <c r="J67" s="3">
        <f t="shared" si="1"/>
        <v>1</v>
      </c>
      <c r="K67" s="3">
        <v>0</v>
      </c>
      <c r="L67" s="12" t="s">
        <v>257</v>
      </c>
      <c r="M67" s="4" t="s">
        <v>28</v>
      </c>
    </row>
    <row r="68" spans="1:13" ht="12.75">
      <c r="A68" s="3">
        <v>1225</v>
      </c>
      <c r="B68" s="3">
        <v>0</v>
      </c>
      <c r="C68" s="3">
        <v>2</v>
      </c>
      <c r="D68" s="3">
        <f t="shared" si="5"/>
        <v>2</v>
      </c>
      <c r="E68" s="3">
        <v>1</v>
      </c>
      <c r="F68" s="3">
        <v>0</v>
      </c>
      <c r="G68" s="3">
        <f t="shared" si="4"/>
        <v>1</v>
      </c>
      <c r="H68" s="3">
        <f t="shared" si="2"/>
        <v>3</v>
      </c>
      <c r="I68" s="3">
        <v>1</v>
      </c>
      <c r="J68" s="3">
        <f aca="true" t="shared" si="6" ref="J68:J124">IF(M68="sufficientemente cablata",0,H68/3)</f>
        <v>1</v>
      </c>
      <c r="K68" s="3">
        <v>0</v>
      </c>
      <c r="L68" s="12" t="s">
        <v>257</v>
      </c>
      <c r="M68" s="4" t="s">
        <v>28</v>
      </c>
    </row>
    <row r="69" spans="1:13" ht="12.75">
      <c r="A69" s="3">
        <v>1224</v>
      </c>
      <c r="B69" s="3">
        <v>0</v>
      </c>
      <c r="C69" s="3">
        <v>6</v>
      </c>
      <c r="D69" s="3">
        <f t="shared" si="5"/>
        <v>6</v>
      </c>
      <c r="E69" s="3">
        <v>3</v>
      </c>
      <c r="F69" s="3">
        <v>0</v>
      </c>
      <c r="G69" s="3">
        <f t="shared" si="4"/>
        <v>3</v>
      </c>
      <c r="H69" s="3">
        <f aca="true" t="shared" si="7" ref="H69:H124">D69+G69</f>
        <v>9</v>
      </c>
      <c r="I69" s="3">
        <v>2</v>
      </c>
      <c r="J69" s="3">
        <f t="shared" si="6"/>
        <v>3</v>
      </c>
      <c r="K69" s="3">
        <v>0</v>
      </c>
      <c r="L69" s="12" t="s">
        <v>257</v>
      </c>
      <c r="M69" s="4" t="s">
        <v>28</v>
      </c>
    </row>
    <row r="70" spans="1:13" ht="12.75">
      <c r="A70" s="3">
        <v>1213</v>
      </c>
      <c r="B70" s="3">
        <v>5</v>
      </c>
      <c r="C70" s="3">
        <v>0</v>
      </c>
      <c r="D70" s="3">
        <f t="shared" si="5"/>
        <v>5</v>
      </c>
      <c r="E70" s="3">
        <v>0</v>
      </c>
      <c r="F70" s="3">
        <v>3</v>
      </c>
      <c r="G70" s="3">
        <f t="shared" si="4"/>
        <v>3</v>
      </c>
      <c r="H70" s="3">
        <f t="shared" si="7"/>
        <v>8</v>
      </c>
      <c r="I70" s="3">
        <v>5</v>
      </c>
      <c r="J70" s="3">
        <f t="shared" si="6"/>
        <v>0</v>
      </c>
      <c r="K70" s="3">
        <v>3</v>
      </c>
      <c r="L70" s="3" t="s">
        <v>258</v>
      </c>
      <c r="M70" s="4" t="s">
        <v>25</v>
      </c>
    </row>
    <row r="71" spans="1:13" ht="12.75">
      <c r="A71" s="3">
        <v>1214</v>
      </c>
      <c r="B71" s="3">
        <v>6</v>
      </c>
      <c r="C71" s="3">
        <v>0</v>
      </c>
      <c r="D71" s="3">
        <f t="shared" si="5"/>
        <v>6</v>
      </c>
      <c r="E71" s="3">
        <v>0</v>
      </c>
      <c r="F71" s="3">
        <v>2</v>
      </c>
      <c r="G71" s="3">
        <f t="shared" si="4"/>
        <v>2</v>
      </c>
      <c r="H71" s="3">
        <f t="shared" si="7"/>
        <v>8</v>
      </c>
      <c r="I71" s="3">
        <v>4</v>
      </c>
      <c r="J71" s="3">
        <f t="shared" si="6"/>
        <v>0</v>
      </c>
      <c r="K71" s="3">
        <v>2</v>
      </c>
      <c r="L71" s="3" t="s">
        <v>258</v>
      </c>
      <c r="M71" s="4" t="s">
        <v>25</v>
      </c>
    </row>
    <row r="72" spans="1:13" ht="12.75">
      <c r="A72" s="3">
        <v>1215</v>
      </c>
      <c r="B72" s="3">
        <v>6</v>
      </c>
      <c r="C72" s="3">
        <v>0</v>
      </c>
      <c r="D72" s="3">
        <f t="shared" si="5"/>
        <v>6</v>
      </c>
      <c r="E72" s="3">
        <v>0</v>
      </c>
      <c r="F72" s="3">
        <v>2</v>
      </c>
      <c r="G72" s="3">
        <f t="shared" si="4"/>
        <v>2</v>
      </c>
      <c r="H72" s="3">
        <f t="shared" si="7"/>
        <v>8</v>
      </c>
      <c r="I72" s="3">
        <v>5</v>
      </c>
      <c r="J72" s="3">
        <f t="shared" si="6"/>
        <v>0</v>
      </c>
      <c r="K72" s="3">
        <v>2</v>
      </c>
      <c r="L72" s="3" t="s">
        <v>258</v>
      </c>
      <c r="M72" s="4" t="s">
        <v>25</v>
      </c>
    </row>
    <row r="73" spans="1:13" ht="12.75">
      <c r="A73" s="3">
        <v>1216</v>
      </c>
      <c r="B73" s="3">
        <v>6</v>
      </c>
      <c r="C73" s="3">
        <v>0</v>
      </c>
      <c r="D73" s="3">
        <f t="shared" si="5"/>
        <v>6</v>
      </c>
      <c r="E73" s="3">
        <v>0</v>
      </c>
      <c r="F73" s="3">
        <v>2</v>
      </c>
      <c r="G73" s="3">
        <f t="shared" si="4"/>
        <v>2</v>
      </c>
      <c r="H73" s="3">
        <f t="shared" si="7"/>
        <v>8</v>
      </c>
      <c r="I73" s="3">
        <v>4</v>
      </c>
      <c r="J73" s="3">
        <f t="shared" si="6"/>
        <v>0</v>
      </c>
      <c r="K73" s="3">
        <v>2</v>
      </c>
      <c r="L73" s="3" t="s">
        <v>258</v>
      </c>
      <c r="M73" s="4" t="s">
        <v>25</v>
      </c>
    </row>
    <row r="74" spans="1:13" ht="12.75">
      <c r="A74" s="3">
        <v>1217</v>
      </c>
      <c r="B74" s="3">
        <v>6</v>
      </c>
      <c r="C74" s="3">
        <v>0</v>
      </c>
      <c r="D74" s="3">
        <f t="shared" si="5"/>
        <v>6</v>
      </c>
      <c r="E74" s="3">
        <v>0</v>
      </c>
      <c r="F74" s="3">
        <v>2</v>
      </c>
      <c r="G74" s="3">
        <f t="shared" si="4"/>
        <v>2</v>
      </c>
      <c r="H74" s="3">
        <f t="shared" si="7"/>
        <v>8</v>
      </c>
      <c r="I74" s="3">
        <v>5</v>
      </c>
      <c r="J74" s="3">
        <f t="shared" si="6"/>
        <v>0</v>
      </c>
      <c r="K74" s="3">
        <v>2</v>
      </c>
      <c r="L74" s="3" t="s">
        <v>258</v>
      </c>
      <c r="M74" s="4" t="s">
        <v>25</v>
      </c>
    </row>
    <row r="75" spans="1:13" ht="12.75">
      <c r="A75" s="3">
        <v>1239</v>
      </c>
      <c r="B75" s="3">
        <v>0</v>
      </c>
      <c r="C75" s="3">
        <v>7</v>
      </c>
      <c r="D75" s="3">
        <f>B75+C75</f>
        <v>7</v>
      </c>
      <c r="E75" s="3">
        <v>2</v>
      </c>
      <c r="F75" s="3">
        <v>0</v>
      </c>
      <c r="G75" s="3">
        <f>F75+E75</f>
        <v>2</v>
      </c>
      <c r="H75" s="3">
        <f>D75+G75</f>
        <v>9</v>
      </c>
      <c r="I75" s="3">
        <v>2</v>
      </c>
      <c r="J75" s="3">
        <f>IF(M75="sufficientemente cablata",0,H75/3)</f>
        <v>0</v>
      </c>
      <c r="K75" s="3">
        <v>0</v>
      </c>
      <c r="L75" s="3" t="s">
        <v>259</v>
      </c>
      <c r="M75" s="4" t="s">
        <v>25</v>
      </c>
    </row>
    <row r="76" spans="1:13" ht="12.75">
      <c r="A76" s="3">
        <v>1223</v>
      </c>
      <c r="B76" s="3">
        <v>33</v>
      </c>
      <c r="C76" s="3">
        <v>0</v>
      </c>
      <c r="D76" s="3">
        <f t="shared" si="5"/>
        <v>33</v>
      </c>
      <c r="E76" s="3">
        <v>0</v>
      </c>
      <c r="F76" s="3">
        <v>23</v>
      </c>
      <c r="G76" s="3">
        <f t="shared" si="4"/>
        <v>23</v>
      </c>
      <c r="H76" s="3">
        <f t="shared" si="7"/>
        <v>56</v>
      </c>
      <c r="I76" s="3">
        <v>25</v>
      </c>
      <c r="J76" s="3">
        <f t="shared" si="6"/>
        <v>0</v>
      </c>
      <c r="K76" s="3">
        <v>14</v>
      </c>
      <c r="L76" s="3" t="s">
        <v>259</v>
      </c>
      <c r="M76" s="4" t="s">
        <v>25</v>
      </c>
    </row>
    <row r="77" spans="1:13" ht="12.75">
      <c r="A77" s="3">
        <v>1252</v>
      </c>
      <c r="B77" s="3">
        <v>10</v>
      </c>
      <c r="C77" s="3">
        <v>0</v>
      </c>
      <c r="D77" s="3">
        <f t="shared" si="5"/>
        <v>10</v>
      </c>
      <c r="E77" s="3">
        <v>0</v>
      </c>
      <c r="F77" s="3">
        <v>2</v>
      </c>
      <c r="G77" s="3">
        <f t="shared" si="4"/>
        <v>2</v>
      </c>
      <c r="H77" s="3">
        <f t="shared" si="7"/>
        <v>12</v>
      </c>
      <c r="I77" s="3">
        <v>5</v>
      </c>
      <c r="J77" s="3">
        <f t="shared" si="6"/>
        <v>0</v>
      </c>
      <c r="K77" s="3">
        <v>3</v>
      </c>
      <c r="L77" s="3" t="s">
        <v>259</v>
      </c>
      <c r="M77" s="4" t="s">
        <v>25</v>
      </c>
    </row>
    <row r="78" spans="1:13" ht="12.75">
      <c r="A78" s="3">
        <v>1251</v>
      </c>
      <c r="B78" s="3">
        <v>2</v>
      </c>
      <c r="C78" s="3">
        <v>0</v>
      </c>
      <c r="D78" s="3">
        <f t="shared" si="5"/>
        <v>2</v>
      </c>
      <c r="E78" s="3">
        <v>0</v>
      </c>
      <c r="F78" s="3">
        <v>2</v>
      </c>
      <c r="G78" s="3">
        <f t="shared" si="4"/>
        <v>2</v>
      </c>
      <c r="H78" s="3">
        <f t="shared" si="7"/>
        <v>4</v>
      </c>
      <c r="I78" s="3">
        <v>2</v>
      </c>
      <c r="J78" s="3">
        <f t="shared" si="6"/>
        <v>0</v>
      </c>
      <c r="K78" s="3">
        <v>1</v>
      </c>
      <c r="L78" s="3" t="s">
        <v>259</v>
      </c>
      <c r="M78" s="4" t="s">
        <v>25</v>
      </c>
    </row>
    <row r="79" spans="1:13" ht="12.75">
      <c r="A79" s="3">
        <v>1260</v>
      </c>
      <c r="B79" s="3">
        <v>7</v>
      </c>
      <c r="C79" s="3">
        <v>0</v>
      </c>
      <c r="D79" s="3">
        <f t="shared" si="5"/>
        <v>7</v>
      </c>
      <c r="E79" s="3">
        <v>0</v>
      </c>
      <c r="F79" s="3">
        <v>5</v>
      </c>
      <c r="G79" s="3">
        <f t="shared" si="4"/>
        <v>5</v>
      </c>
      <c r="H79" s="3">
        <f t="shared" si="7"/>
        <v>12</v>
      </c>
      <c r="I79" s="3">
        <v>5</v>
      </c>
      <c r="J79" s="3">
        <f t="shared" si="6"/>
        <v>0</v>
      </c>
      <c r="K79" s="3">
        <v>3</v>
      </c>
      <c r="L79" s="3" t="s">
        <v>259</v>
      </c>
      <c r="M79" s="4" t="s">
        <v>25</v>
      </c>
    </row>
    <row r="80" spans="1:13" ht="12.75">
      <c r="A80" s="3">
        <v>1257</v>
      </c>
      <c r="B80" s="3">
        <v>4</v>
      </c>
      <c r="C80" s="3">
        <v>0</v>
      </c>
      <c r="D80" s="3">
        <f t="shared" si="5"/>
        <v>4</v>
      </c>
      <c r="E80" s="3">
        <v>0</v>
      </c>
      <c r="F80" s="3">
        <v>4</v>
      </c>
      <c r="G80" s="3">
        <f t="shared" si="4"/>
        <v>4</v>
      </c>
      <c r="H80" s="3">
        <f t="shared" si="7"/>
        <v>8</v>
      </c>
      <c r="I80" s="3">
        <v>4</v>
      </c>
      <c r="J80" s="3">
        <f t="shared" si="6"/>
        <v>0</v>
      </c>
      <c r="K80" s="3">
        <v>4</v>
      </c>
      <c r="L80" s="3" t="s">
        <v>259</v>
      </c>
      <c r="M80" s="4" t="s">
        <v>25</v>
      </c>
    </row>
    <row r="81" spans="1:13" ht="12.75">
      <c r="A81" s="3">
        <v>1241</v>
      </c>
      <c r="B81" s="3">
        <v>6</v>
      </c>
      <c r="C81" s="3">
        <v>0</v>
      </c>
      <c r="D81" s="3">
        <f t="shared" si="5"/>
        <v>6</v>
      </c>
      <c r="E81" s="3">
        <v>0</v>
      </c>
      <c r="F81" s="3">
        <v>2</v>
      </c>
      <c r="G81" s="3">
        <f t="shared" si="4"/>
        <v>2</v>
      </c>
      <c r="H81" s="3">
        <f t="shared" si="7"/>
        <v>8</v>
      </c>
      <c r="I81" s="3">
        <v>4</v>
      </c>
      <c r="J81" s="3">
        <f t="shared" si="6"/>
        <v>0</v>
      </c>
      <c r="K81" s="3">
        <v>2</v>
      </c>
      <c r="L81" s="3" t="s">
        <v>259</v>
      </c>
      <c r="M81" s="4" t="s">
        <v>25</v>
      </c>
    </row>
    <row r="82" spans="1:13" ht="12.75">
      <c r="A82" s="3">
        <v>1113</v>
      </c>
      <c r="B82" s="3">
        <v>0</v>
      </c>
      <c r="C82" s="3">
        <v>5</v>
      </c>
      <c r="D82" s="3">
        <f t="shared" si="5"/>
        <v>5</v>
      </c>
      <c r="E82" s="3">
        <v>1</v>
      </c>
      <c r="F82" s="3">
        <v>0</v>
      </c>
      <c r="G82" s="3">
        <f t="shared" si="4"/>
        <v>1</v>
      </c>
      <c r="H82" s="3">
        <f t="shared" si="7"/>
        <v>6</v>
      </c>
      <c r="I82" s="3">
        <v>1</v>
      </c>
      <c r="J82" s="3">
        <f t="shared" si="6"/>
        <v>2</v>
      </c>
      <c r="K82" s="3">
        <v>0</v>
      </c>
      <c r="L82" s="12" t="s">
        <v>260</v>
      </c>
      <c r="M82" s="4" t="s">
        <v>35</v>
      </c>
    </row>
    <row r="83" spans="1:13" ht="12.75">
      <c r="A83" s="3">
        <v>1098</v>
      </c>
      <c r="B83" s="3">
        <v>0</v>
      </c>
      <c r="C83" s="3">
        <v>4</v>
      </c>
      <c r="D83" s="3">
        <f>B83+C83</f>
        <v>4</v>
      </c>
      <c r="E83" s="3">
        <v>2</v>
      </c>
      <c r="F83" s="3">
        <v>0</v>
      </c>
      <c r="G83" s="3">
        <f t="shared" si="4"/>
        <v>2</v>
      </c>
      <c r="H83" s="3">
        <f t="shared" si="7"/>
        <v>6</v>
      </c>
      <c r="I83" s="3">
        <v>2</v>
      </c>
      <c r="J83" s="3">
        <f t="shared" si="6"/>
        <v>2</v>
      </c>
      <c r="K83" s="3">
        <v>0</v>
      </c>
      <c r="L83" s="12" t="s">
        <v>260</v>
      </c>
      <c r="M83" s="4" t="s">
        <v>35</v>
      </c>
    </row>
    <row r="84" spans="1:13" ht="12.75">
      <c r="A84" s="3">
        <v>1097</v>
      </c>
      <c r="B84" s="3">
        <v>0</v>
      </c>
      <c r="C84" s="3">
        <v>4</v>
      </c>
      <c r="D84" s="3">
        <f>B84+C84</f>
        <v>4</v>
      </c>
      <c r="E84" s="3">
        <v>2</v>
      </c>
      <c r="F84" s="3">
        <v>0</v>
      </c>
      <c r="G84" s="3">
        <f t="shared" si="4"/>
        <v>2</v>
      </c>
      <c r="H84" s="3">
        <f t="shared" si="7"/>
        <v>6</v>
      </c>
      <c r="I84" s="3">
        <v>2</v>
      </c>
      <c r="J84" s="3">
        <f t="shared" si="6"/>
        <v>2</v>
      </c>
      <c r="K84" s="3">
        <v>0</v>
      </c>
      <c r="L84" s="12" t="s">
        <v>260</v>
      </c>
      <c r="M84" s="4" t="s">
        <v>35</v>
      </c>
    </row>
    <row r="85" spans="1:13" ht="12.75">
      <c r="A85" s="3">
        <v>1096</v>
      </c>
      <c r="B85" s="3">
        <v>0</v>
      </c>
      <c r="C85" s="3">
        <v>4</v>
      </c>
      <c r="D85" s="3">
        <f aca="true" t="shared" si="8" ref="D85:D90">B85+C85</f>
        <v>4</v>
      </c>
      <c r="E85" s="3">
        <v>2</v>
      </c>
      <c r="F85" s="3">
        <v>0</v>
      </c>
      <c r="G85" s="3">
        <f t="shared" si="4"/>
        <v>2</v>
      </c>
      <c r="H85" s="3">
        <f t="shared" si="7"/>
        <v>6</v>
      </c>
      <c r="I85" s="3">
        <v>3</v>
      </c>
      <c r="J85" s="3">
        <f t="shared" si="6"/>
        <v>2</v>
      </c>
      <c r="K85" s="3">
        <v>0</v>
      </c>
      <c r="L85" s="12" t="s">
        <v>260</v>
      </c>
      <c r="M85" s="4" t="s">
        <v>35</v>
      </c>
    </row>
    <row r="86" spans="1:13" ht="12.75">
      <c r="A86" s="3">
        <v>1095</v>
      </c>
      <c r="B86" s="3">
        <v>0</v>
      </c>
      <c r="C86" s="3">
        <v>4</v>
      </c>
      <c r="D86" s="3">
        <f t="shared" si="8"/>
        <v>4</v>
      </c>
      <c r="E86" s="3">
        <v>2</v>
      </c>
      <c r="F86" s="3">
        <v>0</v>
      </c>
      <c r="G86" s="3">
        <f t="shared" si="4"/>
        <v>2</v>
      </c>
      <c r="H86" s="3">
        <f t="shared" si="7"/>
        <v>6</v>
      </c>
      <c r="I86" s="3">
        <v>2</v>
      </c>
      <c r="J86" s="3">
        <f t="shared" si="6"/>
        <v>2</v>
      </c>
      <c r="K86" s="3">
        <v>0</v>
      </c>
      <c r="L86" s="12" t="s">
        <v>260</v>
      </c>
      <c r="M86" s="4" t="s">
        <v>35</v>
      </c>
    </row>
    <row r="87" spans="1:13" ht="12.75">
      <c r="A87" s="3">
        <v>1094</v>
      </c>
      <c r="B87" s="3">
        <v>0</v>
      </c>
      <c r="C87" s="3">
        <v>4</v>
      </c>
      <c r="D87" s="3">
        <f t="shared" si="8"/>
        <v>4</v>
      </c>
      <c r="E87" s="3">
        <v>2</v>
      </c>
      <c r="F87" s="3">
        <v>0</v>
      </c>
      <c r="G87" s="3">
        <f t="shared" si="4"/>
        <v>2</v>
      </c>
      <c r="H87" s="3">
        <f t="shared" si="7"/>
        <v>6</v>
      </c>
      <c r="I87" s="3">
        <v>2</v>
      </c>
      <c r="J87" s="3">
        <f t="shared" si="6"/>
        <v>2</v>
      </c>
      <c r="K87" s="3">
        <v>0</v>
      </c>
      <c r="L87" s="12" t="s">
        <v>260</v>
      </c>
      <c r="M87" s="4" t="s">
        <v>35</v>
      </c>
    </row>
    <row r="88" spans="1:13" ht="12.75">
      <c r="A88" s="3">
        <v>1093</v>
      </c>
      <c r="B88" s="3">
        <v>0</v>
      </c>
      <c r="C88" s="3">
        <v>4</v>
      </c>
      <c r="D88" s="3">
        <f t="shared" si="8"/>
        <v>4</v>
      </c>
      <c r="E88" s="3">
        <v>2</v>
      </c>
      <c r="F88" s="3">
        <v>0</v>
      </c>
      <c r="G88" s="3">
        <f t="shared" si="4"/>
        <v>2</v>
      </c>
      <c r="H88" s="3">
        <f t="shared" si="7"/>
        <v>6</v>
      </c>
      <c r="I88" s="3">
        <v>2</v>
      </c>
      <c r="J88" s="3">
        <f t="shared" si="6"/>
        <v>2</v>
      </c>
      <c r="K88" s="3">
        <v>0</v>
      </c>
      <c r="L88" s="12" t="s">
        <v>260</v>
      </c>
      <c r="M88" s="4" t="s">
        <v>35</v>
      </c>
    </row>
    <row r="89" spans="1:13" ht="12.75">
      <c r="A89" s="3">
        <v>1102</v>
      </c>
      <c r="B89" s="3">
        <v>0</v>
      </c>
      <c r="C89" s="3">
        <v>4</v>
      </c>
      <c r="D89" s="3">
        <f t="shared" si="8"/>
        <v>4</v>
      </c>
      <c r="E89" s="3">
        <v>2</v>
      </c>
      <c r="F89" s="3">
        <v>0</v>
      </c>
      <c r="G89" s="3">
        <f t="shared" si="4"/>
        <v>2</v>
      </c>
      <c r="H89" s="3">
        <f t="shared" si="7"/>
        <v>6</v>
      </c>
      <c r="I89" s="3">
        <v>2</v>
      </c>
      <c r="J89" s="3">
        <f t="shared" si="6"/>
        <v>2</v>
      </c>
      <c r="K89" s="3">
        <v>0</v>
      </c>
      <c r="L89" s="12" t="s">
        <v>260</v>
      </c>
      <c r="M89" s="4" t="s">
        <v>35</v>
      </c>
    </row>
    <row r="90" spans="1:13" ht="12.75">
      <c r="A90" s="3">
        <v>1101</v>
      </c>
      <c r="B90" s="3">
        <v>0</v>
      </c>
      <c r="C90" s="3">
        <v>6</v>
      </c>
      <c r="D90" s="3">
        <f t="shared" si="8"/>
        <v>6</v>
      </c>
      <c r="E90" s="3">
        <v>3</v>
      </c>
      <c r="F90" s="3">
        <v>0</v>
      </c>
      <c r="G90" s="3">
        <f t="shared" si="4"/>
        <v>3</v>
      </c>
      <c r="H90" s="3">
        <f t="shared" si="7"/>
        <v>9</v>
      </c>
      <c r="I90" s="3">
        <v>2</v>
      </c>
      <c r="J90" s="3">
        <f t="shared" si="6"/>
        <v>3</v>
      </c>
      <c r="K90" s="3">
        <v>0</v>
      </c>
      <c r="L90" s="12" t="s">
        <v>260</v>
      </c>
      <c r="M90" s="4" t="s">
        <v>35</v>
      </c>
    </row>
    <row r="91" spans="1:13" ht="12.75">
      <c r="A91" s="3">
        <v>1100</v>
      </c>
      <c r="B91" s="3">
        <v>0</v>
      </c>
      <c r="C91" s="3">
        <v>6</v>
      </c>
      <c r="D91" s="3">
        <f>B91+C91</f>
        <v>6</v>
      </c>
      <c r="E91" s="3">
        <v>3</v>
      </c>
      <c r="F91" s="3">
        <v>0</v>
      </c>
      <c r="G91" s="3">
        <f>F91+E91</f>
        <v>3</v>
      </c>
      <c r="H91" s="3">
        <f t="shared" si="7"/>
        <v>9</v>
      </c>
      <c r="I91" s="3">
        <v>3</v>
      </c>
      <c r="J91" s="3">
        <f t="shared" si="6"/>
        <v>3</v>
      </c>
      <c r="K91" s="3">
        <v>0</v>
      </c>
      <c r="L91" s="12" t="s">
        <v>260</v>
      </c>
      <c r="M91" s="4" t="s">
        <v>35</v>
      </c>
    </row>
    <row r="92" spans="1:13" ht="12.75">
      <c r="A92" s="3">
        <v>1099</v>
      </c>
      <c r="B92" s="3">
        <v>0</v>
      </c>
      <c r="C92" s="3">
        <v>6</v>
      </c>
      <c r="D92" s="3">
        <f>B92+C92</f>
        <v>6</v>
      </c>
      <c r="E92" s="3">
        <v>3</v>
      </c>
      <c r="F92" s="3">
        <v>0</v>
      </c>
      <c r="G92" s="3">
        <f>F92+E92</f>
        <v>3</v>
      </c>
      <c r="H92" s="3">
        <f t="shared" si="7"/>
        <v>9</v>
      </c>
      <c r="I92" s="3">
        <v>3</v>
      </c>
      <c r="J92" s="3">
        <f t="shared" si="6"/>
        <v>3</v>
      </c>
      <c r="K92" s="3">
        <v>0</v>
      </c>
      <c r="L92" s="12" t="s">
        <v>260</v>
      </c>
      <c r="M92" s="4" t="s">
        <v>35</v>
      </c>
    </row>
    <row r="93" spans="1:13" ht="12.75">
      <c r="A93" s="3">
        <v>1151</v>
      </c>
      <c r="B93" s="3">
        <v>1</v>
      </c>
      <c r="C93" s="3">
        <v>0</v>
      </c>
      <c r="D93" s="3">
        <f>B93+C93</f>
        <v>1</v>
      </c>
      <c r="E93" s="3">
        <v>0</v>
      </c>
      <c r="F93" s="3">
        <v>1</v>
      </c>
      <c r="G93" s="3">
        <f t="shared" si="4"/>
        <v>1</v>
      </c>
      <c r="H93" s="3">
        <f t="shared" si="7"/>
        <v>2</v>
      </c>
      <c r="I93" s="3">
        <v>1</v>
      </c>
      <c r="J93" s="3">
        <f t="shared" si="6"/>
        <v>0</v>
      </c>
      <c r="K93" s="3">
        <v>1</v>
      </c>
      <c r="L93" s="3" t="s">
        <v>261</v>
      </c>
      <c r="M93" s="4" t="s">
        <v>25</v>
      </c>
    </row>
    <row r="94" spans="1:13" ht="12.75">
      <c r="A94" s="3">
        <v>1152</v>
      </c>
      <c r="B94" s="3">
        <v>1</v>
      </c>
      <c r="C94" s="3">
        <v>0</v>
      </c>
      <c r="D94" s="3">
        <f>B94+C94</f>
        <v>1</v>
      </c>
      <c r="E94" s="3">
        <v>0</v>
      </c>
      <c r="F94" s="3">
        <v>1</v>
      </c>
      <c r="G94" s="3">
        <f t="shared" si="4"/>
        <v>1</v>
      </c>
      <c r="H94" s="3">
        <f t="shared" si="7"/>
        <v>2</v>
      </c>
      <c r="I94" s="3">
        <v>1</v>
      </c>
      <c r="J94" s="3">
        <f t="shared" si="6"/>
        <v>0</v>
      </c>
      <c r="K94" s="3">
        <v>1</v>
      </c>
      <c r="L94" s="3" t="s">
        <v>261</v>
      </c>
      <c r="M94" s="4" t="s">
        <v>25</v>
      </c>
    </row>
    <row r="95" spans="1:13" ht="12.75">
      <c r="A95" s="3">
        <v>1153</v>
      </c>
      <c r="B95" s="3">
        <v>1</v>
      </c>
      <c r="C95" s="3">
        <v>0</v>
      </c>
      <c r="D95" s="3">
        <f>B95+C95</f>
        <v>1</v>
      </c>
      <c r="E95" s="3">
        <v>0</v>
      </c>
      <c r="F95" s="3">
        <v>1</v>
      </c>
      <c r="G95" s="3">
        <f t="shared" si="4"/>
        <v>1</v>
      </c>
      <c r="H95" s="3">
        <f t="shared" si="7"/>
        <v>2</v>
      </c>
      <c r="I95" s="3">
        <v>1</v>
      </c>
      <c r="J95" s="3">
        <f t="shared" si="6"/>
        <v>0</v>
      </c>
      <c r="K95" s="3">
        <v>1</v>
      </c>
      <c r="L95" s="3" t="s">
        <v>261</v>
      </c>
      <c r="M95" s="4" t="s">
        <v>25</v>
      </c>
    </row>
    <row r="96" spans="1:13" ht="12.75">
      <c r="A96" s="3">
        <v>1154</v>
      </c>
      <c r="B96" s="3">
        <v>1</v>
      </c>
      <c r="C96" s="3">
        <v>0</v>
      </c>
      <c r="D96" s="3">
        <f aca="true" t="shared" si="9" ref="D96:D112">B96+C96</f>
        <v>1</v>
      </c>
      <c r="E96" s="3">
        <v>0</v>
      </c>
      <c r="F96" s="3">
        <v>1</v>
      </c>
      <c r="G96" s="3">
        <f t="shared" si="4"/>
        <v>1</v>
      </c>
      <c r="H96" s="3">
        <f t="shared" si="7"/>
        <v>2</v>
      </c>
      <c r="I96" s="3">
        <v>1</v>
      </c>
      <c r="J96" s="3">
        <f t="shared" si="6"/>
        <v>0</v>
      </c>
      <c r="K96" s="3">
        <v>1</v>
      </c>
      <c r="L96" s="3" t="s">
        <v>261</v>
      </c>
      <c r="M96" s="4" t="s">
        <v>25</v>
      </c>
    </row>
    <row r="97" spans="1:13" ht="12.75">
      <c r="A97" s="3">
        <v>1155</v>
      </c>
      <c r="B97" s="3">
        <v>1</v>
      </c>
      <c r="C97" s="3">
        <v>0</v>
      </c>
      <c r="D97" s="3">
        <f t="shared" si="9"/>
        <v>1</v>
      </c>
      <c r="E97" s="3">
        <v>0</v>
      </c>
      <c r="F97" s="3">
        <v>1</v>
      </c>
      <c r="G97" s="3">
        <f t="shared" si="4"/>
        <v>1</v>
      </c>
      <c r="H97" s="3">
        <f t="shared" si="7"/>
        <v>2</v>
      </c>
      <c r="I97" s="3">
        <v>1</v>
      </c>
      <c r="J97" s="3">
        <f t="shared" si="6"/>
        <v>0</v>
      </c>
      <c r="K97" s="3">
        <v>1</v>
      </c>
      <c r="L97" s="3" t="s">
        <v>261</v>
      </c>
      <c r="M97" s="4" t="s">
        <v>25</v>
      </c>
    </row>
    <row r="98" spans="1:13" ht="12.75">
      <c r="A98" s="3">
        <v>1156</v>
      </c>
      <c r="B98" s="3">
        <v>1</v>
      </c>
      <c r="C98" s="3">
        <v>0</v>
      </c>
      <c r="D98" s="3">
        <f t="shared" si="9"/>
        <v>1</v>
      </c>
      <c r="E98" s="3">
        <v>0</v>
      </c>
      <c r="F98" s="3">
        <v>1</v>
      </c>
      <c r="G98" s="3">
        <f t="shared" si="4"/>
        <v>1</v>
      </c>
      <c r="H98" s="3">
        <f t="shared" si="7"/>
        <v>2</v>
      </c>
      <c r="I98" s="3">
        <v>1</v>
      </c>
      <c r="J98" s="3">
        <f t="shared" si="6"/>
        <v>0</v>
      </c>
      <c r="K98" s="3">
        <v>1</v>
      </c>
      <c r="L98" s="3" t="s">
        <v>261</v>
      </c>
      <c r="M98" s="4" t="s">
        <v>25</v>
      </c>
    </row>
    <row r="99" spans="1:13" ht="12.75">
      <c r="A99" s="3">
        <v>1170</v>
      </c>
      <c r="B99" s="3">
        <v>4</v>
      </c>
      <c r="C99" s="3">
        <v>0</v>
      </c>
      <c r="D99" s="3">
        <f t="shared" si="9"/>
        <v>4</v>
      </c>
      <c r="E99" s="3">
        <v>0</v>
      </c>
      <c r="F99" s="3">
        <v>4</v>
      </c>
      <c r="G99" s="3">
        <f t="shared" si="4"/>
        <v>4</v>
      </c>
      <c r="H99" s="3">
        <f t="shared" si="7"/>
        <v>8</v>
      </c>
      <c r="I99" s="3">
        <v>2</v>
      </c>
      <c r="J99" s="3">
        <f t="shared" si="6"/>
        <v>0</v>
      </c>
      <c r="K99" s="3">
        <v>2</v>
      </c>
      <c r="L99" s="3" t="s">
        <v>261</v>
      </c>
      <c r="M99" s="4" t="s">
        <v>25</v>
      </c>
    </row>
    <row r="100" spans="1:13" ht="12.75">
      <c r="A100" s="3">
        <v>1169</v>
      </c>
      <c r="B100" s="3">
        <v>2</v>
      </c>
      <c r="C100" s="3">
        <v>0</v>
      </c>
      <c r="D100" s="3">
        <f t="shared" si="9"/>
        <v>2</v>
      </c>
      <c r="E100" s="3">
        <v>0</v>
      </c>
      <c r="F100" s="3">
        <v>2</v>
      </c>
      <c r="G100" s="3">
        <f t="shared" si="4"/>
        <v>2</v>
      </c>
      <c r="H100" s="3">
        <f t="shared" si="7"/>
        <v>4</v>
      </c>
      <c r="I100" s="3">
        <v>2</v>
      </c>
      <c r="J100" s="3">
        <f t="shared" si="6"/>
        <v>0</v>
      </c>
      <c r="K100" s="3">
        <v>1</v>
      </c>
      <c r="L100" s="3" t="s">
        <v>261</v>
      </c>
      <c r="M100" s="4" t="s">
        <v>25</v>
      </c>
    </row>
    <row r="101" spans="1:13" ht="12.75">
      <c r="A101" s="3">
        <v>1168</v>
      </c>
      <c r="B101" s="3">
        <v>2</v>
      </c>
      <c r="C101" s="3">
        <v>0</v>
      </c>
      <c r="D101" s="3">
        <f t="shared" si="9"/>
        <v>2</v>
      </c>
      <c r="E101" s="3">
        <v>0</v>
      </c>
      <c r="F101" s="3">
        <v>2</v>
      </c>
      <c r="G101" s="3">
        <f t="shared" si="4"/>
        <v>2</v>
      </c>
      <c r="H101" s="3">
        <f t="shared" si="7"/>
        <v>4</v>
      </c>
      <c r="I101" s="3">
        <v>2</v>
      </c>
      <c r="J101" s="3">
        <f t="shared" si="6"/>
        <v>0</v>
      </c>
      <c r="K101" s="3">
        <v>1</v>
      </c>
      <c r="L101" s="3" t="s">
        <v>261</v>
      </c>
      <c r="M101" s="4" t="s">
        <v>25</v>
      </c>
    </row>
    <row r="102" spans="1:13" ht="12.75">
      <c r="A102" s="3">
        <v>1166</v>
      </c>
      <c r="B102" s="3">
        <v>5</v>
      </c>
      <c r="C102" s="3">
        <v>0</v>
      </c>
      <c r="D102" s="3">
        <f t="shared" si="9"/>
        <v>5</v>
      </c>
      <c r="E102" s="3">
        <v>0</v>
      </c>
      <c r="F102" s="3">
        <v>1</v>
      </c>
      <c r="G102" s="3">
        <f t="shared" si="4"/>
        <v>1</v>
      </c>
      <c r="H102" s="3">
        <f t="shared" si="7"/>
        <v>6</v>
      </c>
      <c r="I102" s="3">
        <v>3</v>
      </c>
      <c r="J102" s="3">
        <f t="shared" si="6"/>
        <v>0</v>
      </c>
      <c r="K102" s="3">
        <v>3</v>
      </c>
      <c r="L102" s="3" t="s">
        <v>261</v>
      </c>
      <c r="M102" s="4" t="s">
        <v>25</v>
      </c>
    </row>
    <row r="103" spans="1:13" ht="12.75">
      <c r="A103" s="3">
        <v>1165</v>
      </c>
      <c r="B103" s="3">
        <v>2</v>
      </c>
      <c r="C103" s="3">
        <v>0</v>
      </c>
      <c r="D103" s="3">
        <f t="shared" si="9"/>
        <v>2</v>
      </c>
      <c r="E103" s="3">
        <v>0</v>
      </c>
      <c r="F103" s="3">
        <v>2</v>
      </c>
      <c r="G103" s="3">
        <f t="shared" si="4"/>
        <v>2</v>
      </c>
      <c r="H103" s="3">
        <f t="shared" si="7"/>
        <v>4</v>
      </c>
      <c r="I103" s="3">
        <v>2</v>
      </c>
      <c r="J103" s="3">
        <f t="shared" si="6"/>
        <v>0</v>
      </c>
      <c r="K103" s="3">
        <v>1</v>
      </c>
      <c r="L103" s="3" t="s">
        <v>261</v>
      </c>
      <c r="M103" s="4" t="s">
        <v>25</v>
      </c>
    </row>
    <row r="104" spans="1:13" ht="12.75">
      <c r="A104" s="3">
        <v>1164</v>
      </c>
      <c r="B104" s="3">
        <v>2</v>
      </c>
      <c r="C104" s="3">
        <v>0</v>
      </c>
      <c r="D104" s="3">
        <f t="shared" si="9"/>
        <v>2</v>
      </c>
      <c r="E104" s="3">
        <v>0</v>
      </c>
      <c r="F104" s="3">
        <v>2</v>
      </c>
      <c r="G104" s="3">
        <f t="shared" si="4"/>
        <v>2</v>
      </c>
      <c r="H104" s="3">
        <f t="shared" si="7"/>
        <v>4</v>
      </c>
      <c r="I104" s="3">
        <v>2</v>
      </c>
      <c r="J104" s="3">
        <f t="shared" si="6"/>
        <v>0</v>
      </c>
      <c r="K104" s="3">
        <v>2</v>
      </c>
      <c r="L104" s="3" t="s">
        <v>261</v>
      </c>
      <c r="M104" s="4" t="s">
        <v>25</v>
      </c>
    </row>
    <row r="105" spans="1:13" ht="12.75">
      <c r="A105" s="3">
        <v>1162</v>
      </c>
      <c r="B105" s="3">
        <v>2</v>
      </c>
      <c r="C105" s="3">
        <v>0</v>
      </c>
      <c r="D105" s="3">
        <f t="shared" si="9"/>
        <v>2</v>
      </c>
      <c r="E105" s="3">
        <v>0</v>
      </c>
      <c r="F105" s="3">
        <v>2</v>
      </c>
      <c r="G105" s="3">
        <f t="shared" si="4"/>
        <v>2</v>
      </c>
      <c r="H105" s="3">
        <f t="shared" si="7"/>
        <v>4</v>
      </c>
      <c r="I105" s="3">
        <v>2</v>
      </c>
      <c r="J105" s="3">
        <f t="shared" si="6"/>
        <v>0</v>
      </c>
      <c r="K105" s="3">
        <v>2</v>
      </c>
      <c r="L105" s="3" t="s">
        <v>261</v>
      </c>
      <c r="M105" s="4" t="s">
        <v>25</v>
      </c>
    </row>
    <row r="106" spans="1:13" ht="12.75">
      <c r="A106" s="3">
        <v>1161</v>
      </c>
      <c r="B106" s="3">
        <v>3</v>
      </c>
      <c r="C106" s="3">
        <v>0</v>
      </c>
      <c r="D106" s="3">
        <f t="shared" si="9"/>
        <v>3</v>
      </c>
      <c r="E106" s="3">
        <v>0</v>
      </c>
      <c r="F106" s="3">
        <v>3</v>
      </c>
      <c r="G106" s="3">
        <f t="shared" si="4"/>
        <v>3</v>
      </c>
      <c r="H106" s="3">
        <f t="shared" si="7"/>
        <v>6</v>
      </c>
      <c r="I106" s="3">
        <v>3</v>
      </c>
      <c r="J106" s="3">
        <f t="shared" si="6"/>
        <v>0</v>
      </c>
      <c r="K106" s="3">
        <v>3</v>
      </c>
      <c r="L106" s="3" t="s">
        <v>261</v>
      </c>
      <c r="M106" s="4" t="s">
        <v>25</v>
      </c>
    </row>
    <row r="107" spans="1:13" ht="12.75">
      <c r="A107" s="3">
        <v>1128</v>
      </c>
      <c r="B107" s="3">
        <v>2</v>
      </c>
      <c r="C107" s="3">
        <v>0</v>
      </c>
      <c r="D107" s="3">
        <f t="shared" si="9"/>
        <v>2</v>
      </c>
      <c r="E107" s="3">
        <v>0</v>
      </c>
      <c r="F107" s="3">
        <v>2</v>
      </c>
      <c r="G107" s="3">
        <f t="shared" si="4"/>
        <v>2</v>
      </c>
      <c r="H107" s="3">
        <f t="shared" si="7"/>
        <v>4</v>
      </c>
      <c r="I107" s="3">
        <v>2</v>
      </c>
      <c r="J107" s="3">
        <f t="shared" si="6"/>
        <v>0</v>
      </c>
      <c r="K107" s="3">
        <v>2</v>
      </c>
      <c r="L107" s="3" t="s">
        <v>241</v>
      </c>
      <c r="M107" s="4" t="s">
        <v>25</v>
      </c>
    </row>
    <row r="108" spans="1:13" ht="12.75">
      <c r="A108" s="3">
        <v>1130</v>
      </c>
      <c r="B108" s="3">
        <v>1</v>
      </c>
      <c r="C108" s="3">
        <v>0</v>
      </c>
      <c r="D108" s="3">
        <f t="shared" si="9"/>
        <v>1</v>
      </c>
      <c r="E108" s="3">
        <v>0</v>
      </c>
      <c r="F108" s="3">
        <v>1</v>
      </c>
      <c r="G108" s="3">
        <f t="shared" si="4"/>
        <v>1</v>
      </c>
      <c r="H108" s="3">
        <f t="shared" si="7"/>
        <v>2</v>
      </c>
      <c r="I108" s="3">
        <v>1</v>
      </c>
      <c r="J108" s="3">
        <f t="shared" si="6"/>
        <v>0</v>
      </c>
      <c r="K108" s="3">
        <v>1</v>
      </c>
      <c r="L108" s="3" t="s">
        <v>241</v>
      </c>
      <c r="M108" s="4" t="s">
        <v>25</v>
      </c>
    </row>
    <row r="109" spans="1:13" ht="12.75">
      <c r="A109" s="3">
        <v>1132</v>
      </c>
      <c r="B109" s="3">
        <v>2</v>
      </c>
      <c r="C109" s="3">
        <v>0</v>
      </c>
      <c r="D109" s="3">
        <f t="shared" si="9"/>
        <v>2</v>
      </c>
      <c r="E109" s="3">
        <v>0</v>
      </c>
      <c r="F109" s="3">
        <v>2</v>
      </c>
      <c r="G109" s="3">
        <f t="shared" si="4"/>
        <v>2</v>
      </c>
      <c r="H109" s="3">
        <f t="shared" si="7"/>
        <v>4</v>
      </c>
      <c r="I109" s="3">
        <v>2</v>
      </c>
      <c r="J109" s="3">
        <f t="shared" si="6"/>
        <v>0</v>
      </c>
      <c r="K109" s="3">
        <v>2</v>
      </c>
      <c r="L109" s="3" t="s">
        <v>241</v>
      </c>
      <c r="M109" s="4" t="s">
        <v>25</v>
      </c>
    </row>
    <row r="110" spans="1:13" ht="12.75">
      <c r="A110" s="3">
        <v>1133</v>
      </c>
      <c r="B110" s="3">
        <v>2</v>
      </c>
      <c r="C110" s="3">
        <v>0</v>
      </c>
      <c r="D110" s="3">
        <f t="shared" si="9"/>
        <v>2</v>
      </c>
      <c r="E110" s="3">
        <v>0</v>
      </c>
      <c r="F110" s="3">
        <v>2</v>
      </c>
      <c r="G110" s="3">
        <f t="shared" si="4"/>
        <v>2</v>
      </c>
      <c r="H110" s="3">
        <f t="shared" si="7"/>
        <v>4</v>
      </c>
      <c r="I110" s="3">
        <v>2</v>
      </c>
      <c r="J110" s="3">
        <f t="shared" si="6"/>
        <v>0</v>
      </c>
      <c r="K110" s="3">
        <v>2</v>
      </c>
      <c r="L110" s="3" t="s">
        <v>241</v>
      </c>
      <c r="M110" s="4" t="s">
        <v>25</v>
      </c>
    </row>
    <row r="111" spans="1:13" ht="12.75">
      <c r="A111" s="3">
        <v>1083</v>
      </c>
      <c r="B111" s="3">
        <v>2</v>
      </c>
      <c r="C111" s="3">
        <v>0</v>
      </c>
      <c r="D111" s="3">
        <f>B111+C111</f>
        <v>2</v>
      </c>
      <c r="E111" s="3">
        <v>0</v>
      </c>
      <c r="F111" s="3">
        <v>1</v>
      </c>
      <c r="G111" s="3">
        <f>F111+E111</f>
        <v>1</v>
      </c>
      <c r="H111" s="3">
        <f t="shared" si="7"/>
        <v>3</v>
      </c>
      <c r="I111" s="3">
        <v>1</v>
      </c>
      <c r="J111" s="3">
        <f t="shared" si="6"/>
        <v>0</v>
      </c>
      <c r="K111" s="3">
        <v>1</v>
      </c>
      <c r="L111" s="12" t="s">
        <v>262</v>
      </c>
      <c r="M111" s="4" t="s">
        <v>25</v>
      </c>
    </row>
    <row r="112" spans="1:13" ht="12.75">
      <c r="A112" s="3">
        <v>1084</v>
      </c>
      <c r="B112" s="3">
        <v>2</v>
      </c>
      <c r="C112" s="3">
        <v>0</v>
      </c>
      <c r="D112" s="3">
        <f t="shared" si="9"/>
        <v>2</v>
      </c>
      <c r="E112" s="3">
        <v>0</v>
      </c>
      <c r="F112" s="3">
        <v>1</v>
      </c>
      <c r="G112" s="3">
        <f t="shared" si="4"/>
        <v>1</v>
      </c>
      <c r="H112" s="3">
        <f t="shared" si="7"/>
        <v>3</v>
      </c>
      <c r="I112" s="3">
        <v>1</v>
      </c>
      <c r="J112" s="3">
        <f t="shared" si="6"/>
        <v>0</v>
      </c>
      <c r="K112" s="3">
        <v>1</v>
      </c>
      <c r="L112" s="12" t="s">
        <v>262</v>
      </c>
      <c r="M112" s="4" t="s">
        <v>25</v>
      </c>
    </row>
    <row r="113" spans="1:13" ht="12.75">
      <c r="A113" s="3">
        <v>1085</v>
      </c>
      <c r="B113" s="3">
        <v>2</v>
      </c>
      <c r="C113" s="3">
        <v>0</v>
      </c>
      <c r="D113" s="3">
        <f aca="true" t="shared" si="10" ref="D113:D124">B113+C113</f>
        <v>2</v>
      </c>
      <c r="E113" s="3">
        <v>0</v>
      </c>
      <c r="F113" s="3">
        <v>1</v>
      </c>
      <c r="G113" s="3">
        <f aca="true" t="shared" si="11" ref="G113:G124">F113+E113</f>
        <v>1</v>
      </c>
      <c r="H113" s="3">
        <f t="shared" si="7"/>
        <v>3</v>
      </c>
      <c r="I113" s="3">
        <v>1</v>
      </c>
      <c r="J113" s="3">
        <f t="shared" si="6"/>
        <v>0</v>
      </c>
      <c r="K113" s="3">
        <v>1</v>
      </c>
      <c r="L113" s="12" t="s">
        <v>262</v>
      </c>
      <c r="M113" s="4" t="s">
        <v>25</v>
      </c>
    </row>
    <row r="114" spans="1:13" ht="12.75">
      <c r="A114" s="3">
        <v>1086</v>
      </c>
      <c r="B114" s="3">
        <v>2</v>
      </c>
      <c r="C114" s="3">
        <v>0</v>
      </c>
      <c r="D114" s="3">
        <f t="shared" si="10"/>
        <v>2</v>
      </c>
      <c r="E114" s="3">
        <v>0</v>
      </c>
      <c r="F114" s="3">
        <v>1</v>
      </c>
      <c r="G114" s="3">
        <f t="shared" si="11"/>
        <v>1</v>
      </c>
      <c r="H114" s="3">
        <f t="shared" si="7"/>
        <v>3</v>
      </c>
      <c r="I114" s="3">
        <v>1</v>
      </c>
      <c r="J114" s="3">
        <f t="shared" si="6"/>
        <v>0</v>
      </c>
      <c r="K114" s="3">
        <v>1</v>
      </c>
      <c r="L114" s="12" t="s">
        <v>262</v>
      </c>
      <c r="M114" s="4" t="s">
        <v>25</v>
      </c>
    </row>
    <row r="115" spans="1:13" ht="12.75">
      <c r="A115" s="3">
        <v>1087</v>
      </c>
      <c r="B115" s="3">
        <v>2</v>
      </c>
      <c r="C115" s="3">
        <v>0</v>
      </c>
      <c r="D115" s="3">
        <f t="shared" si="10"/>
        <v>2</v>
      </c>
      <c r="E115" s="3">
        <v>0</v>
      </c>
      <c r="F115" s="3">
        <v>1</v>
      </c>
      <c r="G115" s="3">
        <f t="shared" si="11"/>
        <v>1</v>
      </c>
      <c r="H115" s="3">
        <f t="shared" si="7"/>
        <v>3</v>
      </c>
      <c r="I115" s="3">
        <v>1</v>
      </c>
      <c r="J115" s="3">
        <f t="shared" si="6"/>
        <v>0</v>
      </c>
      <c r="K115" s="3">
        <v>1</v>
      </c>
      <c r="L115" s="12" t="s">
        <v>262</v>
      </c>
      <c r="M115" s="4" t="s">
        <v>25</v>
      </c>
    </row>
    <row r="116" spans="1:13" ht="12.75">
      <c r="A116" s="3">
        <v>1088</v>
      </c>
      <c r="B116" s="3">
        <v>2</v>
      </c>
      <c r="C116" s="3">
        <v>0</v>
      </c>
      <c r="D116" s="3">
        <f t="shared" si="10"/>
        <v>2</v>
      </c>
      <c r="E116" s="3">
        <v>0</v>
      </c>
      <c r="F116" s="3">
        <v>1</v>
      </c>
      <c r="G116" s="3">
        <f t="shared" si="11"/>
        <v>1</v>
      </c>
      <c r="H116" s="3">
        <f t="shared" si="7"/>
        <v>3</v>
      </c>
      <c r="I116" s="3">
        <v>1</v>
      </c>
      <c r="J116" s="3">
        <f t="shared" si="6"/>
        <v>0</v>
      </c>
      <c r="K116" s="3">
        <v>1</v>
      </c>
      <c r="L116" s="12" t="s">
        <v>262</v>
      </c>
      <c r="M116" s="4" t="s">
        <v>25</v>
      </c>
    </row>
    <row r="117" spans="1:13" ht="12.75">
      <c r="A117" s="3">
        <v>1089</v>
      </c>
      <c r="B117" s="3">
        <v>2</v>
      </c>
      <c r="C117" s="3">
        <v>0</v>
      </c>
      <c r="D117" s="3">
        <f t="shared" si="10"/>
        <v>2</v>
      </c>
      <c r="E117" s="3">
        <v>0</v>
      </c>
      <c r="F117" s="3">
        <v>1</v>
      </c>
      <c r="G117" s="3">
        <f t="shared" si="11"/>
        <v>1</v>
      </c>
      <c r="H117" s="3">
        <f t="shared" si="7"/>
        <v>3</v>
      </c>
      <c r="I117" s="3">
        <v>1</v>
      </c>
      <c r="J117" s="3">
        <f t="shared" si="6"/>
        <v>0</v>
      </c>
      <c r="K117" s="3">
        <v>1</v>
      </c>
      <c r="L117" s="12" t="s">
        <v>262</v>
      </c>
      <c r="M117" s="4" t="s">
        <v>25</v>
      </c>
    </row>
    <row r="118" spans="1:13" ht="12.75">
      <c r="A118" s="3">
        <v>1090</v>
      </c>
      <c r="B118" s="3">
        <v>2</v>
      </c>
      <c r="C118" s="3">
        <v>0</v>
      </c>
      <c r="D118" s="3">
        <f t="shared" si="10"/>
        <v>2</v>
      </c>
      <c r="E118" s="3">
        <v>0</v>
      </c>
      <c r="F118" s="3">
        <v>1</v>
      </c>
      <c r="G118" s="3">
        <f t="shared" si="11"/>
        <v>1</v>
      </c>
      <c r="H118" s="3">
        <f t="shared" si="7"/>
        <v>3</v>
      </c>
      <c r="I118" s="3">
        <v>1</v>
      </c>
      <c r="J118" s="3">
        <f t="shared" si="6"/>
        <v>0</v>
      </c>
      <c r="K118" s="3">
        <v>1</v>
      </c>
      <c r="L118" s="12" t="s">
        <v>262</v>
      </c>
      <c r="M118" s="4" t="s">
        <v>25</v>
      </c>
    </row>
    <row r="119" spans="1:13" ht="12.75">
      <c r="A119" s="3">
        <v>1091</v>
      </c>
      <c r="B119" s="3">
        <v>2</v>
      </c>
      <c r="C119" s="3">
        <v>0</v>
      </c>
      <c r="D119" s="3">
        <f t="shared" si="10"/>
        <v>2</v>
      </c>
      <c r="E119" s="3">
        <v>0</v>
      </c>
      <c r="F119" s="3">
        <v>1</v>
      </c>
      <c r="G119" s="3">
        <f t="shared" si="11"/>
        <v>1</v>
      </c>
      <c r="H119" s="3">
        <f t="shared" si="7"/>
        <v>3</v>
      </c>
      <c r="I119" s="3">
        <v>1</v>
      </c>
      <c r="J119" s="3">
        <f t="shared" si="6"/>
        <v>0</v>
      </c>
      <c r="K119" s="3">
        <v>1</v>
      </c>
      <c r="L119" s="12" t="s">
        <v>262</v>
      </c>
      <c r="M119" s="4" t="s">
        <v>25</v>
      </c>
    </row>
    <row r="120" spans="1:13" ht="12.75">
      <c r="A120" s="3">
        <v>1092</v>
      </c>
      <c r="B120" s="3">
        <v>2</v>
      </c>
      <c r="C120" s="3">
        <v>0</v>
      </c>
      <c r="D120" s="3">
        <f t="shared" si="10"/>
        <v>2</v>
      </c>
      <c r="E120" s="3">
        <v>0</v>
      </c>
      <c r="F120" s="3">
        <v>1</v>
      </c>
      <c r="G120" s="3">
        <f t="shared" si="11"/>
        <v>1</v>
      </c>
      <c r="H120" s="3">
        <f t="shared" si="7"/>
        <v>3</v>
      </c>
      <c r="I120" s="3">
        <v>1</v>
      </c>
      <c r="J120" s="3">
        <f t="shared" si="6"/>
        <v>0</v>
      </c>
      <c r="K120" s="3">
        <v>1</v>
      </c>
      <c r="L120" s="12" t="s">
        <v>262</v>
      </c>
      <c r="M120" s="4" t="s">
        <v>25</v>
      </c>
    </row>
    <row r="121" spans="1:13" ht="12.75">
      <c r="A121" s="3">
        <v>1109</v>
      </c>
      <c r="B121" s="3">
        <v>2</v>
      </c>
      <c r="C121" s="3">
        <v>0</v>
      </c>
      <c r="D121" s="3">
        <f t="shared" si="10"/>
        <v>2</v>
      </c>
      <c r="E121" s="3">
        <v>0</v>
      </c>
      <c r="F121" s="3">
        <v>1</v>
      </c>
      <c r="G121" s="3">
        <f t="shared" si="11"/>
        <v>1</v>
      </c>
      <c r="H121" s="3">
        <f t="shared" si="7"/>
        <v>3</v>
      </c>
      <c r="I121" s="3">
        <v>1</v>
      </c>
      <c r="J121" s="3">
        <f t="shared" si="6"/>
        <v>0</v>
      </c>
      <c r="K121" s="3">
        <v>1</v>
      </c>
      <c r="L121" s="12" t="s">
        <v>262</v>
      </c>
      <c r="M121" s="4" t="s">
        <v>25</v>
      </c>
    </row>
    <row r="122" spans="1:13" ht="12.75">
      <c r="A122" s="3">
        <v>1110</v>
      </c>
      <c r="B122" s="3">
        <v>4</v>
      </c>
      <c r="C122" s="3">
        <v>0</v>
      </c>
      <c r="D122" s="3">
        <f t="shared" si="10"/>
        <v>4</v>
      </c>
      <c r="E122" s="3">
        <v>0</v>
      </c>
      <c r="F122" s="3">
        <v>2</v>
      </c>
      <c r="G122" s="3">
        <f t="shared" si="11"/>
        <v>2</v>
      </c>
      <c r="H122" s="3">
        <f t="shared" si="7"/>
        <v>6</v>
      </c>
      <c r="I122" s="3">
        <v>2</v>
      </c>
      <c r="J122" s="3">
        <f t="shared" si="6"/>
        <v>0</v>
      </c>
      <c r="K122" s="3">
        <v>2</v>
      </c>
      <c r="L122" s="12" t="s">
        <v>262</v>
      </c>
      <c r="M122" s="4" t="s">
        <v>25</v>
      </c>
    </row>
    <row r="123" spans="1:13" ht="12.75">
      <c r="A123" s="3">
        <v>1111</v>
      </c>
      <c r="B123" s="3">
        <v>2</v>
      </c>
      <c r="C123" s="3">
        <v>0</v>
      </c>
      <c r="D123" s="3">
        <f t="shared" si="10"/>
        <v>2</v>
      </c>
      <c r="E123" s="3">
        <v>0</v>
      </c>
      <c r="F123" s="3">
        <v>1</v>
      </c>
      <c r="G123" s="3">
        <f t="shared" si="11"/>
        <v>1</v>
      </c>
      <c r="H123" s="3">
        <f t="shared" si="7"/>
        <v>3</v>
      </c>
      <c r="I123" s="3">
        <v>1</v>
      </c>
      <c r="J123" s="3">
        <f t="shared" si="6"/>
        <v>0</v>
      </c>
      <c r="K123" s="3">
        <v>1</v>
      </c>
      <c r="L123" s="12" t="s">
        <v>262</v>
      </c>
      <c r="M123" s="4" t="s">
        <v>25</v>
      </c>
    </row>
    <row r="124" spans="1:13" ht="12.75">
      <c r="A124" s="3">
        <v>1112</v>
      </c>
      <c r="B124" s="3">
        <v>2</v>
      </c>
      <c r="C124" s="3">
        <v>0</v>
      </c>
      <c r="D124" s="3">
        <f t="shared" si="10"/>
        <v>2</v>
      </c>
      <c r="E124" s="3">
        <v>0</v>
      </c>
      <c r="F124" s="3">
        <v>2</v>
      </c>
      <c r="G124" s="3">
        <f t="shared" si="11"/>
        <v>2</v>
      </c>
      <c r="H124" s="3">
        <f t="shared" si="7"/>
        <v>4</v>
      </c>
      <c r="I124" s="3">
        <v>1</v>
      </c>
      <c r="J124" s="3">
        <f t="shared" si="6"/>
        <v>0</v>
      </c>
      <c r="K124" s="3">
        <v>2</v>
      </c>
      <c r="L124" s="12" t="s">
        <v>262</v>
      </c>
      <c r="M124" s="4" t="s">
        <v>25</v>
      </c>
    </row>
    <row r="125" spans="1:13" ht="12.75">
      <c r="A125" s="3">
        <v>1135</v>
      </c>
      <c r="B125" s="3">
        <v>0</v>
      </c>
      <c r="C125" s="3">
        <v>7</v>
      </c>
      <c r="D125" s="3">
        <f>B125+C125</f>
        <v>7</v>
      </c>
      <c r="E125" s="3">
        <v>2</v>
      </c>
      <c r="F125" s="3">
        <v>0</v>
      </c>
      <c r="G125" s="3">
        <f>F125+E125</f>
        <v>2</v>
      </c>
      <c r="H125" s="3">
        <f>D125+G125</f>
        <v>9</v>
      </c>
      <c r="I125" s="3">
        <v>2</v>
      </c>
      <c r="J125" s="3">
        <f>IF(M125="sufficientemente cablata",0,H125/3)</f>
        <v>3</v>
      </c>
      <c r="K125" s="3">
        <v>0</v>
      </c>
      <c r="L125" s="3" t="s">
        <v>262</v>
      </c>
      <c r="M125" s="4" t="s">
        <v>28</v>
      </c>
    </row>
    <row r="126" spans="1:12" ht="12.75">
      <c r="A126" s="1" t="s">
        <v>249</v>
      </c>
      <c r="B126" s="1">
        <f aca="true" t="shared" si="12" ref="B126:H126">SUM(B5:B125)</f>
        <v>258</v>
      </c>
      <c r="C126" s="1">
        <f t="shared" si="12"/>
        <v>125</v>
      </c>
      <c r="D126" s="1">
        <f t="shared" si="12"/>
        <v>383</v>
      </c>
      <c r="E126" s="1">
        <f t="shared" si="12"/>
        <v>49</v>
      </c>
      <c r="F126" s="1">
        <f t="shared" si="12"/>
        <v>175</v>
      </c>
      <c r="G126" s="1">
        <f t="shared" si="12"/>
        <v>224</v>
      </c>
      <c r="H126" s="1">
        <f t="shared" si="12"/>
        <v>607</v>
      </c>
      <c r="I126" s="1">
        <f>SUM(I5:I125)</f>
        <v>266</v>
      </c>
      <c r="J126" s="1">
        <f>SUM(J5:J125)</f>
        <v>55</v>
      </c>
      <c r="K126" s="1">
        <f>SUM(K5:K125)</f>
        <v>162</v>
      </c>
      <c r="L126" s="3"/>
    </row>
    <row r="127" ht="12.75">
      <c r="L127" s="3"/>
    </row>
    <row r="128" spans="11:12" ht="12.75">
      <c r="K128" s="1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8:12" ht="12.75">
      <c r="H281" s="3"/>
      <c r="L281" s="3"/>
    </row>
    <row r="282" spans="8:12" ht="12.75">
      <c r="H282" s="3"/>
      <c r="L282" s="3"/>
    </row>
    <row r="283" spans="8:12" ht="12.75">
      <c r="H283" s="3"/>
      <c r="L283" s="3"/>
    </row>
    <row r="284" spans="8:12" ht="12.75">
      <c r="H284" s="3"/>
      <c r="L284" s="3"/>
    </row>
    <row r="285" spans="8:12" ht="12.75">
      <c r="H285" s="3"/>
      <c r="L285" s="3"/>
    </row>
    <row r="286" spans="8:12" ht="12.75">
      <c r="H286" s="3"/>
      <c r="L286" s="3"/>
    </row>
    <row r="287" spans="8:12" ht="12.75">
      <c r="H287" s="3"/>
      <c r="L287" s="3"/>
    </row>
    <row r="288" spans="8:12" ht="12.75">
      <c r="H288" s="3"/>
      <c r="L288" s="3"/>
    </row>
    <row r="289" spans="8:12" ht="12.75">
      <c r="H289" s="3"/>
      <c r="L289" s="3"/>
    </row>
    <row r="290" spans="8:12" ht="12.75">
      <c r="H290" s="3"/>
      <c r="L290" s="3"/>
    </row>
    <row r="291" spans="8:12" ht="12.75">
      <c r="H291" s="3"/>
      <c r="L291" s="3"/>
    </row>
    <row r="292" spans="8:12" ht="12.75">
      <c r="H292" s="3"/>
      <c r="L292" s="3"/>
    </row>
    <row r="293" spans="8:12" ht="12.75">
      <c r="H293" s="3"/>
      <c r="L293" s="3"/>
    </row>
    <row r="294" spans="8:12" ht="12.75">
      <c r="H294" s="3"/>
      <c r="L294" s="3"/>
    </row>
    <row r="295" spans="8:12" ht="12.75">
      <c r="H295" s="3"/>
      <c r="L295" s="3"/>
    </row>
    <row r="296" spans="8:12" ht="12.75">
      <c r="H296" s="3"/>
      <c r="L296" s="3"/>
    </row>
    <row r="297" spans="8:12" ht="12.75">
      <c r="H297" s="3"/>
      <c r="L297" s="3"/>
    </row>
    <row r="298" spans="8:12" ht="12.75">
      <c r="H298" s="3"/>
      <c r="L298" s="3"/>
    </row>
    <row r="299" spans="8:12" ht="12.75">
      <c r="H299" s="3"/>
      <c r="L299" s="3"/>
    </row>
    <row r="300" spans="8:12" ht="12.75">
      <c r="H300" s="3"/>
      <c r="L300" s="3"/>
    </row>
    <row r="301" spans="8:12" ht="12.75">
      <c r="H301" s="3"/>
      <c r="L301" s="3"/>
    </row>
    <row r="302" spans="8:12" ht="12.75">
      <c r="H302" s="3"/>
      <c r="L302" s="3"/>
    </row>
    <row r="303" spans="8:12" ht="12.75">
      <c r="H303" s="3"/>
      <c r="L303" s="3"/>
    </row>
    <row r="304" spans="8:12" ht="12.75">
      <c r="H304" s="3"/>
      <c r="L304" s="3"/>
    </row>
    <row r="305" spans="8:12" ht="12.75">
      <c r="H305" s="3"/>
      <c r="L305" s="3"/>
    </row>
    <row r="306" spans="8:12" ht="12.75">
      <c r="H306" s="3"/>
      <c r="L306" s="3"/>
    </row>
    <row r="307" spans="8:12" ht="12.75">
      <c r="H307" s="3"/>
      <c r="L307" s="3"/>
    </row>
    <row r="308" spans="8:12" ht="12.75">
      <c r="H308" s="3"/>
      <c r="L308" s="3"/>
    </row>
    <row r="309" spans="8:12" ht="12.75">
      <c r="H309" s="3"/>
      <c r="L309" s="3"/>
    </row>
    <row r="310" spans="8:12" ht="12.75">
      <c r="H310" s="3"/>
      <c r="L310" s="3"/>
    </row>
    <row r="311" spans="8:12" ht="12.75">
      <c r="H311" s="3"/>
      <c r="L311" s="3"/>
    </row>
    <row r="312" spans="8:12" ht="12.75">
      <c r="H312" s="3"/>
      <c r="L312" s="3"/>
    </row>
    <row r="313" spans="8:12" ht="12.75">
      <c r="H313" s="3"/>
      <c r="L313" s="3"/>
    </row>
    <row r="314" spans="8:12" ht="12.75">
      <c r="H314" s="3"/>
      <c r="L314" s="3"/>
    </row>
    <row r="315" spans="8:12" ht="12.75">
      <c r="H315" s="3"/>
      <c r="L315" s="3"/>
    </row>
    <row r="316" spans="8:12" ht="12.75">
      <c r="H316" s="3"/>
      <c r="L316" s="3"/>
    </row>
    <row r="317" spans="8:12" ht="12.75">
      <c r="H317" s="3"/>
      <c r="L317" s="3"/>
    </row>
    <row r="318" spans="8:12" ht="12.75">
      <c r="H318" s="3"/>
      <c r="L318" s="3"/>
    </row>
    <row r="319" spans="8:12" ht="12.75">
      <c r="H319" s="3"/>
      <c r="L319" s="3"/>
    </row>
    <row r="320" spans="8:12" ht="12.75">
      <c r="H320" s="3"/>
      <c r="L320" s="3"/>
    </row>
    <row r="321" spans="8:12" ht="12.75">
      <c r="H321" s="3"/>
      <c r="L321" s="3"/>
    </row>
    <row r="322" spans="8:12" ht="12.75">
      <c r="H322" s="3"/>
      <c r="L322" s="3"/>
    </row>
    <row r="323" spans="8:12" ht="12.75">
      <c r="H323" s="3"/>
      <c r="L323" s="3"/>
    </row>
    <row r="324" spans="8:12" ht="12.75">
      <c r="H324" s="3"/>
      <c r="L324" s="3"/>
    </row>
    <row r="325" spans="8:12" ht="12.75">
      <c r="H325" s="3"/>
      <c r="L325" s="3"/>
    </row>
    <row r="326" spans="8:12" ht="12.75">
      <c r="H326" s="3"/>
      <c r="L326" s="3"/>
    </row>
    <row r="327" spans="8:12" ht="12.75">
      <c r="H327" s="3"/>
      <c r="L327" s="3"/>
    </row>
    <row r="328" spans="8:12" ht="12.75">
      <c r="H328" s="3"/>
      <c r="L328" s="3"/>
    </row>
    <row r="329" spans="8:12" ht="12.75">
      <c r="H329" s="3"/>
      <c r="L329" s="3"/>
    </row>
    <row r="330" spans="8:12" ht="12.75">
      <c r="H330" s="3"/>
      <c r="L330" s="3"/>
    </row>
    <row r="331" spans="8:12" ht="12.75">
      <c r="H331" s="3"/>
      <c r="L331" s="3"/>
    </row>
    <row r="332" spans="8:12" ht="12.75">
      <c r="H332" s="3"/>
      <c r="L332" s="3"/>
    </row>
    <row r="333" spans="8:12" ht="12.75">
      <c r="H333" s="3"/>
      <c r="L333" s="3"/>
    </row>
    <row r="334" spans="8:12" ht="12.75">
      <c r="H334" s="3"/>
      <c r="L334" s="3"/>
    </row>
    <row r="335" spans="8:12" ht="12.75">
      <c r="H335" s="3"/>
      <c r="L335" s="3"/>
    </row>
    <row r="336" spans="8:12" ht="12.75">
      <c r="H336" s="3"/>
      <c r="L336" s="3"/>
    </row>
    <row r="337" spans="8:12" ht="12.75">
      <c r="H337" s="3"/>
      <c r="L337" s="3"/>
    </row>
    <row r="338" spans="8:12" ht="12.75">
      <c r="H338" s="3"/>
      <c r="L338" s="3"/>
    </row>
    <row r="339" spans="8:12" ht="12.75">
      <c r="H339" s="3"/>
      <c r="L339" s="3"/>
    </row>
    <row r="340" spans="8:12" ht="12.75">
      <c r="H340" s="3"/>
      <c r="L340" s="3"/>
    </row>
    <row r="341" spans="8:12" ht="12.75">
      <c r="H341" s="3"/>
      <c r="L341" s="3"/>
    </row>
    <row r="342" spans="8:12" ht="12.75">
      <c r="H342" s="3"/>
      <c r="L342" s="3"/>
    </row>
    <row r="343" spans="8:12" ht="12.75">
      <c r="H343" s="3"/>
      <c r="L343" s="3"/>
    </row>
    <row r="344" spans="8:12" ht="12.75">
      <c r="H344" s="3"/>
      <c r="L344" s="3"/>
    </row>
    <row r="345" spans="8:12" ht="12.75">
      <c r="H345" s="3"/>
      <c r="L345" s="3"/>
    </row>
    <row r="346" spans="8:12" ht="12.75">
      <c r="H346" s="3"/>
      <c r="L346" s="3"/>
    </row>
    <row r="347" spans="8:12" ht="12.75">
      <c r="H347" s="3"/>
      <c r="L347" s="3"/>
    </row>
    <row r="348" spans="8:12" ht="12.75">
      <c r="H348" s="3"/>
      <c r="L348" s="3"/>
    </row>
    <row r="349" spans="8:12" ht="12.75">
      <c r="H349" s="3"/>
      <c r="L349" s="3"/>
    </row>
    <row r="350" spans="8:12" ht="12.75">
      <c r="H350" s="3"/>
      <c r="L350" s="3"/>
    </row>
    <row r="351" spans="8:12" ht="12.75">
      <c r="H351" s="3"/>
      <c r="L351" s="3"/>
    </row>
    <row r="352" spans="8:12" ht="12.75">
      <c r="H352" s="3"/>
      <c r="L352" s="3"/>
    </row>
    <row r="353" spans="8:12" ht="12.75">
      <c r="H353" s="3"/>
      <c r="L353" s="3"/>
    </row>
    <row r="354" spans="8:12" ht="12.75">
      <c r="H354" s="3"/>
      <c r="L354" s="3"/>
    </row>
    <row r="355" spans="8:12" ht="12.75">
      <c r="H355" s="3"/>
      <c r="L355" s="3"/>
    </row>
    <row r="356" spans="8:12" ht="12.75">
      <c r="H356" s="3"/>
      <c r="L356" s="3"/>
    </row>
    <row r="357" spans="8:12" ht="12.75">
      <c r="H357" s="3"/>
      <c r="L357" s="3"/>
    </row>
    <row r="358" spans="8:12" ht="12.75">
      <c r="H358" s="3"/>
      <c r="L358" s="3"/>
    </row>
    <row r="359" spans="8:12" ht="12.75">
      <c r="H359" s="3"/>
      <c r="L359" s="3"/>
    </row>
    <row r="360" spans="8:12" ht="12.75">
      <c r="H360" s="3"/>
      <c r="L360" s="3"/>
    </row>
    <row r="361" spans="8:12" ht="12.75">
      <c r="H361" s="3"/>
      <c r="L361" s="3"/>
    </row>
    <row r="362" spans="8:12" ht="12.75">
      <c r="H362" s="3"/>
      <c r="L362" s="3"/>
    </row>
    <row r="363" spans="8:12" ht="12.75">
      <c r="H363" s="3"/>
      <c r="L363" s="3"/>
    </row>
    <row r="364" spans="8:12" ht="12.75">
      <c r="H364" s="3"/>
      <c r="L364" s="3"/>
    </row>
    <row r="365" spans="8:12" ht="12.75">
      <c r="H365" s="3"/>
      <c r="L365" s="3"/>
    </row>
    <row r="366" spans="8:12" ht="12.75">
      <c r="H366" s="3"/>
      <c r="L366" s="3"/>
    </row>
    <row r="367" spans="8:12" ht="12.75">
      <c r="H367" s="3"/>
      <c r="L367" s="3"/>
    </row>
    <row r="368" spans="8:12" ht="12.75">
      <c r="H368" s="3"/>
      <c r="L368" s="3"/>
    </row>
    <row r="369" spans="8:12" ht="12.75">
      <c r="H369" s="3"/>
      <c r="L369" s="3"/>
    </row>
    <row r="370" spans="8:12" ht="12.75">
      <c r="H370" s="3"/>
      <c r="L370" s="3"/>
    </row>
    <row r="371" spans="8:12" ht="12.75">
      <c r="H371" s="3"/>
      <c r="L371" s="3"/>
    </row>
    <row r="372" spans="8:12" ht="12.75">
      <c r="H372" s="3"/>
      <c r="L372" s="3"/>
    </row>
    <row r="373" spans="8:12" ht="12.75">
      <c r="H373" s="3"/>
      <c r="L373" s="3"/>
    </row>
    <row r="374" spans="8:12" ht="12.75">
      <c r="H374" s="3"/>
      <c r="L374" s="3"/>
    </row>
    <row r="375" spans="8:12" ht="12.75">
      <c r="H375" s="3"/>
      <c r="L375" s="3"/>
    </row>
    <row r="376" spans="8:12" ht="12.75">
      <c r="H376" s="3"/>
      <c r="L376" s="3"/>
    </row>
    <row r="377" spans="8:12" ht="12.75">
      <c r="H377" s="3"/>
      <c r="L377" s="3"/>
    </row>
    <row r="378" spans="8:12" ht="12.75">
      <c r="H378" s="3"/>
      <c r="L378" s="3"/>
    </row>
    <row r="379" spans="8:12" ht="12.75">
      <c r="H379" s="3"/>
      <c r="L379" s="3"/>
    </row>
    <row r="380" spans="8:12" ht="12.75">
      <c r="H380" s="3"/>
      <c r="L380" s="3"/>
    </row>
    <row r="381" spans="8:12" ht="12.75">
      <c r="H381" s="3"/>
      <c r="L381" s="3"/>
    </row>
    <row r="382" spans="8:12" ht="12.75">
      <c r="H382" s="3"/>
      <c r="L382" s="3"/>
    </row>
    <row r="383" spans="8:12" ht="12.75">
      <c r="H383" s="3"/>
      <c r="L383" s="3"/>
    </row>
    <row r="384" spans="8:12" ht="12.75">
      <c r="H384" s="3"/>
      <c r="L384" s="3"/>
    </row>
    <row r="385" spans="8:12" ht="12.75">
      <c r="H385" s="3"/>
      <c r="L385" s="3"/>
    </row>
    <row r="386" spans="8:12" ht="12.75">
      <c r="H386" s="3"/>
      <c r="L386" s="3"/>
    </row>
    <row r="387" spans="8:12" ht="12.75">
      <c r="H387" s="3"/>
      <c r="L387" s="3"/>
    </row>
    <row r="388" spans="8:12" ht="12.75">
      <c r="H388" s="3"/>
      <c r="L388" s="3"/>
    </row>
    <row r="389" spans="8:12" ht="12.75">
      <c r="H389" s="3"/>
      <c r="L389" s="3"/>
    </row>
    <row r="390" spans="8:12" ht="12.75">
      <c r="H390" s="3"/>
      <c r="L390" s="3"/>
    </row>
    <row r="391" spans="8:12" ht="12.75">
      <c r="H391" s="3"/>
      <c r="L391" s="3"/>
    </row>
    <row r="392" spans="8:12" ht="12.75">
      <c r="H392" s="3"/>
      <c r="L392" s="3"/>
    </row>
    <row r="393" spans="8:12" ht="12.75">
      <c r="H393" s="3"/>
      <c r="L393" s="3"/>
    </row>
    <row r="394" spans="8:12" ht="12.75">
      <c r="H394" s="3"/>
      <c r="L394" s="3"/>
    </row>
    <row r="395" spans="8:12" ht="12.75">
      <c r="H395" s="3"/>
      <c r="L395" s="3"/>
    </row>
    <row r="396" spans="8:12" ht="12.75">
      <c r="H396" s="3"/>
      <c r="L396" s="3"/>
    </row>
    <row r="397" spans="8:12" ht="12.75">
      <c r="H397" s="3"/>
      <c r="L397" s="3"/>
    </row>
    <row r="398" spans="8:12" ht="12.75">
      <c r="H398" s="3"/>
      <c r="L398" s="3"/>
    </row>
    <row r="399" spans="8:12" ht="12.75">
      <c r="H399" s="3"/>
      <c r="L399" s="3"/>
    </row>
    <row r="400" spans="8:12" ht="12.75">
      <c r="H400" s="3"/>
      <c r="L400" s="3"/>
    </row>
    <row r="401" spans="8:12" ht="12.75">
      <c r="H401" s="3"/>
      <c r="L401" s="3"/>
    </row>
    <row r="402" spans="8:12" ht="12.75">
      <c r="H402" s="3"/>
      <c r="L402" s="3"/>
    </row>
    <row r="403" spans="8:12" ht="12.75">
      <c r="H403" s="3"/>
      <c r="L403" s="3"/>
    </row>
    <row r="404" spans="8:12" ht="12.75">
      <c r="H404" s="3"/>
      <c r="L404" s="3"/>
    </row>
    <row r="405" spans="8:12" ht="12.75">
      <c r="H405" s="3"/>
      <c r="L405" s="3"/>
    </row>
    <row r="406" spans="8:12" ht="12.75">
      <c r="H406" s="3"/>
      <c r="L406" s="3"/>
    </row>
    <row r="407" spans="8:12" ht="12.75">
      <c r="H407" s="3"/>
      <c r="L407" s="3"/>
    </row>
    <row r="408" spans="8:12" ht="12.75">
      <c r="H408" s="3"/>
      <c r="L408" s="3"/>
    </row>
    <row r="409" spans="8:12" ht="12.75">
      <c r="H409" s="3"/>
      <c r="L409" s="3"/>
    </row>
    <row r="410" spans="8:12" ht="12.75">
      <c r="H410" s="3"/>
      <c r="L410" s="3"/>
    </row>
    <row r="411" spans="8:12" ht="12.75">
      <c r="H411" s="3"/>
      <c r="L411" s="3"/>
    </row>
    <row r="412" spans="8:12" ht="12.75">
      <c r="H412" s="3"/>
      <c r="L412" s="3"/>
    </row>
    <row r="413" spans="8:12" ht="12.75">
      <c r="H413" s="3"/>
      <c r="L413" s="3"/>
    </row>
    <row r="414" spans="8:12" ht="12.75">
      <c r="H414" s="3"/>
      <c r="L414" s="3"/>
    </row>
    <row r="415" spans="8:12" ht="12.75">
      <c r="H415" s="3"/>
      <c r="L415" s="3"/>
    </row>
    <row r="416" spans="8:12" ht="12.75">
      <c r="H416" s="3"/>
      <c r="L416" s="3"/>
    </row>
    <row r="417" spans="8:12" ht="12.75">
      <c r="H417" s="3"/>
      <c r="L417" s="3"/>
    </row>
    <row r="418" spans="8:12" ht="12.75">
      <c r="H418" s="3"/>
      <c r="L418" s="3"/>
    </row>
    <row r="419" spans="8:12" ht="12.75">
      <c r="H419" s="3"/>
      <c r="L419" s="3"/>
    </row>
    <row r="420" spans="8:12" ht="12.75">
      <c r="H420" s="3"/>
      <c r="L420" s="3"/>
    </row>
    <row r="421" spans="8:12" ht="12.75">
      <c r="H421" s="3"/>
      <c r="L421" s="3"/>
    </row>
    <row r="422" spans="8:12" ht="12.75">
      <c r="H422" s="3"/>
      <c r="L422" s="3"/>
    </row>
    <row r="423" spans="8:12" ht="12.75">
      <c r="H423" s="3"/>
      <c r="L423" s="3"/>
    </row>
    <row r="424" spans="8:12" ht="12.75">
      <c r="H424" s="3"/>
      <c r="L424" s="3"/>
    </row>
    <row r="425" spans="8:12" ht="12.75">
      <c r="H425" s="3"/>
      <c r="L425" s="3"/>
    </row>
    <row r="426" spans="8:12" ht="12.75">
      <c r="H426" s="3"/>
      <c r="L426" s="3"/>
    </row>
    <row r="427" spans="8:12" ht="12.75">
      <c r="H427" s="3"/>
      <c r="L427" s="3"/>
    </row>
    <row r="428" spans="8:12" ht="12.75">
      <c r="H428" s="3"/>
      <c r="L428" s="3"/>
    </row>
    <row r="429" spans="8:12" ht="12.75">
      <c r="H429" s="3"/>
      <c r="L429" s="3"/>
    </row>
    <row r="430" spans="8:12" ht="12.75">
      <c r="H430" s="3"/>
      <c r="L430" s="3"/>
    </row>
    <row r="431" spans="8:12" ht="12.75">
      <c r="H431" s="3"/>
      <c r="L431" s="3"/>
    </row>
    <row r="432" spans="8:12" ht="12.75">
      <c r="H432" s="3"/>
      <c r="L432" s="3"/>
    </row>
    <row r="433" spans="8:12" ht="12.75">
      <c r="H433" s="3"/>
      <c r="L433" s="3"/>
    </row>
    <row r="434" spans="8:12" ht="12.75">
      <c r="H434" s="3"/>
      <c r="L434" s="3"/>
    </row>
    <row r="435" spans="8:12" ht="12.75">
      <c r="H435" s="3"/>
      <c r="L435" s="3"/>
    </row>
    <row r="436" spans="8:12" ht="12.75">
      <c r="H436" s="3"/>
      <c r="L436" s="3"/>
    </row>
    <row r="437" spans="8:12" ht="12.75">
      <c r="H437" s="3"/>
      <c r="L437" s="3"/>
    </row>
    <row r="438" spans="8:12" ht="12.75">
      <c r="H438" s="3"/>
      <c r="L438" s="3"/>
    </row>
    <row r="439" spans="8:12" ht="12.75">
      <c r="H439" s="3"/>
      <c r="L439" s="3"/>
    </row>
    <row r="440" spans="8:12" ht="12.75">
      <c r="H440" s="3"/>
      <c r="L440" s="3"/>
    </row>
    <row r="441" spans="8:12" ht="12.75">
      <c r="H441" s="3"/>
      <c r="L441" s="3"/>
    </row>
    <row r="442" spans="8:12" ht="12.75">
      <c r="H442" s="3"/>
      <c r="L442" s="3"/>
    </row>
    <row r="443" spans="8:12" ht="12.75">
      <c r="H443" s="3"/>
      <c r="L443" s="3"/>
    </row>
    <row r="444" ht="12.75">
      <c r="L444" s="3"/>
    </row>
    <row r="445" ht="12.75">
      <c r="L445" s="3"/>
    </row>
    <row r="446" ht="12.75">
      <c r="L446" s="3"/>
    </row>
    <row r="447" ht="12.75">
      <c r="L447" s="3"/>
    </row>
    <row r="448" ht="12.75">
      <c r="L448" s="3"/>
    </row>
    <row r="449" ht="12.75">
      <c r="L449" s="3"/>
    </row>
    <row r="450" ht="12.75">
      <c r="L450" s="3"/>
    </row>
    <row r="451" ht="12.75">
      <c r="L451" s="3"/>
    </row>
    <row r="452" ht="12.75">
      <c r="L452" s="3"/>
    </row>
    <row r="453" ht="12.75">
      <c r="L453" s="3"/>
    </row>
    <row r="454" ht="12.75">
      <c r="L454" s="3"/>
    </row>
    <row r="455" ht="12.75">
      <c r="L455" s="3"/>
    </row>
    <row r="456" ht="12.75">
      <c r="L456" s="3"/>
    </row>
    <row r="457" ht="12.75">
      <c r="L457" s="3"/>
    </row>
    <row r="458" ht="12.75">
      <c r="L458" s="3"/>
    </row>
    <row r="459" ht="12.75">
      <c r="L459" s="3"/>
    </row>
    <row r="460" ht="12.75">
      <c r="L460" s="3"/>
    </row>
    <row r="461" ht="12.75">
      <c r="L461" s="3"/>
    </row>
    <row r="462" ht="12.75">
      <c r="L462" s="3"/>
    </row>
    <row r="463" ht="12.75">
      <c r="L463" s="3"/>
    </row>
    <row r="464" ht="12.75">
      <c r="L464" s="3"/>
    </row>
    <row r="465" ht="12.75">
      <c r="L465" s="3"/>
    </row>
    <row r="466" ht="12.75">
      <c r="L466" s="3"/>
    </row>
    <row r="467" ht="12.75">
      <c r="L467" s="3"/>
    </row>
    <row r="468" ht="12.75">
      <c r="L468" s="3"/>
    </row>
    <row r="469" ht="12.75">
      <c r="L469" s="3"/>
    </row>
  </sheetData>
  <printOptions gridLines="1"/>
  <pageMargins left="0" right="0" top="0" bottom="0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9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19.421875" style="4" customWidth="1"/>
    <col min="3" max="3" width="17.28125" style="4" customWidth="1"/>
    <col min="4" max="4" width="12.7109375" style="4" customWidth="1"/>
    <col min="5" max="5" width="17.57421875" style="4" customWidth="1"/>
    <col min="6" max="6" width="24.57421875" style="4" customWidth="1"/>
    <col min="7" max="8" width="15.28125" style="4" customWidth="1"/>
    <col min="9" max="9" width="13.7109375" style="4" customWidth="1"/>
    <col min="10" max="11" width="16.421875" style="4" customWidth="1"/>
    <col min="12" max="12" width="11.28125" style="4" customWidth="1"/>
    <col min="13" max="13" width="28.421875" style="4" customWidth="1"/>
    <col min="14" max="16384" width="9.140625" style="4" customWidth="1"/>
  </cols>
  <sheetData>
    <row r="1" ht="18">
      <c r="A1" s="5" t="s">
        <v>0</v>
      </c>
    </row>
    <row r="2" ht="15">
      <c r="A2" s="6" t="s">
        <v>263</v>
      </c>
    </row>
    <row r="3" spans="1:13" ht="12.75">
      <c r="A3" s="1"/>
      <c r="B3" s="1" t="s">
        <v>112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</v>
      </c>
      <c r="H3" s="1" t="s">
        <v>8</v>
      </c>
      <c r="I3" s="1" t="s">
        <v>3</v>
      </c>
      <c r="J3" s="1" t="s">
        <v>9</v>
      </c>
      <c r="K3" s="1" t="s">
        <v>9</v>
      </c>
      <c r="L3" s="1"/>
      <c r="M3" s="1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2" t="s">
        <v>22</v>
      </c>
    </row>
    <row r="5" spans="1:13" ht="12.75">
      <c r="A5" s="3">
        <v>2264</v>
      </c>
      <c r="B5" s="3">
        <v>0</v>
      </c>
      <c r="C5" s="3">
        <v>3</v>
      </c>
      <c r="D5" s="3">
        <f>B5+C5</f>
        <v>3</v>
      </c>
      <c r="E5" s="3">
        <v>0</v>
      </c>
      <c r="F5" s="3">
        <v>0</v>
      </c>
      <c r="G5" s="3">
        <f>F5+E5</f>
        <v>0</v>
      </c>
      <c r="H5" s="3">
        <f>D5+G5</f>
        <v>3</v>
      </c>
      <c r="I5" s="3">
        <v>3</v>
      </c>
      <c r="J5" s="3">
        <f aca="true" t="shared" si="0" ref="J5:J68">IF(M5="sufficientemente cablata",0,H5/3)</f>
        <v>1</v>
      </c>
      <c r="K5" s="3">
        <v>0</v>
      </c>
      <c r="L5" s="11" t="s">
        <v>264</v>
      </c>
      <c r="M5" s="4" t="s">
        <v>35</v>
      </c>
    </row>
    <row r="6" spans="1:13" ht="12.75">
      <c r="A6" s="3">
        <v>2004</v>
      </c>
      <c r="B6" s="3">
        <v>0</v>
      </c>
      <c r="C6" s="3">
        <v>2</v>
      </c>
      <c r="D6" s="3">
        <f>B6+C6</f>
        <v>2</v>
      </c>
      <c r="E6" s="3">
        <v>1</v>
      </c>
      <c r="F6" s="3">
        <v>0</v>
      </c>
      <c r="G6" s="3">
        <f aca="true" t="shared" si="1" ref="G6:G69">F6+E6</f>
        <v>1</v>
      </c>
      <c r="H6" s="3">
        <f aca="true" t="shared" si="2" ref="H6:H69">D6+G6</f>
        <v>3</v>
      </c>
      <c r="I6" s="3">
        <v>1</v>
      </c>
      <c r="J6" s="3">
        <f t="shared" si="0"/>
        <v>1</v>
      </c>
      <c r="K6" s="3">
        <v>0</v>
      </c>
      <c r="L6" s="12" t="s">
        <v>264</v>
      </c>
      <c r="M6" s="4" t="s">
        <v>28</v>
      </c>
    </row>
    <row r="7" spans="1:13" ht="12.75">
      <c r="A7" s="3">
        <v>2003</v>
      </c>
      <c r="B7" s="3">
        <v>0</v>
      </c>
      <c r="C7" s="3">
        <v>2</v>
      </c>
      <c r="D7" s="3">
        <f aca="true" t="shared" si="3" ref="D7:D71">B7+C7</f>
        <v>2</v>
      </c>
      <c r="E7" s="3">
        <v>1</v>
      </c>
      <c r="F7" s="3">
        <v>0</v>
      </c>
      <c r="G7" s="3">
        <f t="shared" si="1"/>
        <v>1</v>
      </c>
      <c r="H7" s="3">
        <f t="shared" si="2"/>
        <v>3</v>
      </c>
      <c r="I7" s="3">
        <v>1</v>
      </c>
      <c r="J7" s="3">
        <f t="shared" si="0"/>
        <v>1</v>
      </c>
      <c r="K7" s="3">
        <v>0</v>
      </c>
      <c r="L7" s="13" t="s">
        <v>264</v>
      </c>
      <c r="M7" s="4" t="s">
        <v>28</v>
      </c>
    </row>
    <row r="8" spans="1:13" ht="12.75">
      <c r="A8" s="3" t="s">
        <v>265</v>
      </c>
      <c r="B8" s="3">
        <v>0</v>
      </c>
      <c r="C8" s="3">
        <v>6</v>
      </c>
      <c r="D8" s="3">
        <f t="shared" si="3"/>
        <v>6</v>
      </c>
      <c r="E8" s="3">
        <v>0</v>
      </c>
      <c r="F8" s="3">
        <v>0</v>
      </c>
      <c r="G8" s="3">
        <f t="shared" si="1"/>
        <v>0</v>
      </c>
      <c r="H8" s="3">
        <f t="shared" si="2"/>
        <v>6</v>
      </c>
      <c r="I8" s="3">
        <v>5</v>
      </c>
      <c r="J8" s="3">
        <f t="shared" si="0"/>
        <v>2</v>
      </c>
      <c r="K8" s="3">
        <v>0</v>
      </c>
      <c r="L8" s="12" t="s">
        <v>264</v>
      </c>
      <c r="M8" s="4" t="s">
        <v>35</v>
      </c>
    </row>
    <row r="9" spans="1:13" ht="12.75">
      <c r="A9" s="3">
        <v>2280</v>
      </c>
      <c r="B9" s="3">
        <v>0</v>
      </c>
      <c r="C9" s="3">
        <v>3</v>
      </c>
      <c r="D9" s="3">
        <f t="shared" si="3"/>
        <v>3</v>
      </c>
      <c r="E9" s="3">
        <v>0</v>
      </c>
      <c r="F9" s="3">
        <v>0</v>
      </c>
      <c r="G9" s="3">
        <v>0</v>
      </c>
      <c r="H9" s="3">
        <f t="shared" si="2"/>
        <v>3</v>
      </c>
      <c r="I9" s="3">
        <v>3</v>
      </c>
      <c r="J9" s="3">
        <f t="shared" si="0"/>
        <v>1</v>
      </c>
      <c r="K9" s="3">
        <v>0</v>
      </c>
      <c r="L9" s="12" t="s">
        <v>266</v>
      </c>
      <c r="M9" s="4" t="s">
        <v>35</v>
      </c>
    </row>
    <row r="10" spans="1:13" ht="12.75">
      <c r="A10" s="3">
        <v>2002</v>
      </c>
      <c r="B10" s="3">
        <v>0</v>
      </c>
      <c r="C10" s="3">
        <v>2</v>
      </c>
      <c r="D10" s="3">
        <f t="shared" si="3"/>
        <v>2</v>
      </c>
      <c r="E10" s="3">
        <v>1</v>
      </c>
      <c r="F10" s="3">
        <v>0</v>
      </c>
      <c r="G10" s="3">
        <f t="shared" si="1"/>
        <v>1</v>
      </c>
      <c r="H10" s="3">
        <f t="shared" si="2"/>
        <v>3</v>
      </c>
      <c r="I10" s="3">
        <v>1</v>
      </c>
      <c r="J10" s="3">
        <f t="shared" si="0"/>
        <v>1</v>
      </c>
      <c r="K10" s="3">
        <v>0</v>
      </c>
      <c r="L10" s="12" t="s">
        <v>266</v>
      </c>
      <c r="M10" s="4" t="s">
        <v>28</v>
      </c>
    </row>
    <row r="11" spans="1:13" ht="12.75">
      <c r="A11" s="3">
        <v>2001</v>
      </c>
      <c r="B11" s="3">
        <v>0</v>
      </c>
      <c r="C11" s="3">
        <v>2</v>
      </c>
      <c r="D11" s="3">
        <f t="shared" si="3"/>
        <v>2</v>
      </c>
      <c r="E11" s="3">
        <v>1</v>
      </c>
      <c r="F11" s="3">
        <v>0</v>
      </c>
      <c r="G11" s="3">
        <f t="shared" si="1"/>
        <v>1</v>
      </c>
      <c r="H11" s="3">
        <f t="shared" si="2"/>
        <v>3</v>
      </c>
      <c r="I11" s="3">
        <v>1</v>
      </c>
      <c r="J11" s="3">
        <f t="shared" si="0"/>
        <v>1</v>
      </c>
      <c r="K11" s="3">
        <v>0</v>
      </c>
      <c r="L11" s="12" t="s">
        <v>266</v>
      </c>
      <c r="M11" s="4" t="s">
        <v>28</v>
      </c>
    </row>
    <row r="12" spans="1:13" ht="12.75">
      <c r="A12" s="3">
        <v>2263</v>
      </c>
      <c r="B12" s="3">
        <v>4</v>
      </c>
      <c r="C12" s="3">
        <v>0</v>
      </c>
      <c r="D12" s="3">
        <f t="shared" si="3"/>
        <v>4</v>
      </c>
      <c r="E12" s="3">
        <v>0</v>
      </c>
      <c r="F12" s="3">
        <v>1</v>
      </c>
      <c r="G12" s="3">
        <f t="shared" si="1"/>
        <v>1</v>
      </c>
      <c r="H12" s="3">
        <f t="shared" si="2"/>
        <v>5</v>
      </c>
      <c r="I12" s="3">
        <v>2</v>
      </c>
      <c r="J12" s="3">
        <f t="shared" si="0"/>
        <v>0</v>
      </c>
      <c r="K12" s="3">
        <v>2</v>
      </c>
      <c r="L12" s="3" t="s">
        <v>267</v>
      </c>
      <c r="M12" s="4" t="s">
        <v>25</v>
      </c>
    </row>
    <row r="13" spans="1:13" ht="12.75">
      <c r="A13" s="3" t="s">
        <v>268</v>
      </c>
      <c r="B13" s="3">
        <v>51</v>
      </c>
      <c r="C13" s="3">
        <v>0</v>
      </c>
      <c r="D13" s="3">
        <f t="shared" si="3"/>
        <v>51</v>
      </c>
      <c r="E13" s="3">
        <v>0</v>
      </c>
      <c r="F13" s="3">
        <v>1</v>
      </c>
      <c r="G13" s="3">
        <f t="shared" si="1"/>
        <v>1</v>
      </c>
      <c r="H13" s="3">
        <f t="shared" si="2"/>
        <v>52</v>
      </c>
      <c r="I13" s="3">
        <v>46</v>
      </c>
      <c r="J13" s="3">
        <f t="shared" si="0"/>
        <v>0</v>
      </c>
      <c r="K13" s="3">
        <v>19</v>
      </c>
      <c r="L13" s="3" t="s">
        <v>267</v>
      </c>
      <c r="M13" s="4" t="s">
        <v>25</v>
      </c>
    </row>
    <row r="14" spans="1:13" ht="12.75">
      <c r="A14" s="3">
        <v>20001</v>
      </c>
      <c r="B14" s="3">
        <v>2</v>
      </c>
      <c r="C14" s="3">
        <v>0</v>
      </c>
      <c r="D14" s="3">
        <f t="shared" si="3"/>
        <v>2</v>
      </c>
      <c r="E14" s="3">
        <v>0</v>
      </c>
      <c r="F14" s="3">
        <v>1</v>
      </c>
      <c r="G14" s="3">
        <f t="shared" si="1"/>
        <v>1</v>
      </c>
      <c r="H14" s="3">
        <f t="shared" si="2"/>
        <v>3</v>
      </c>
      <c r="I14" s="3">
        <v>1</v>
      </c>
      <c r="J14" s="3">
        <f t="shared" si="0"/>
        <v>0</v>
      </c>
      <c r="K14" s="3">
        <v>1</v>
      </c>
      <c r="L14" s="3" t="s">
        <v>269</v>
      </c>
      <c r="M14" s="4" t="s">
        <v>25</v>
      </c>
    </row>
    <row r="15" spans="1:13" ht="12.75">
      <c r="A15" s="3">
        <v>20002</v>
      </c>
      <c r="B15" s="3">
        <v>4</v>
      </c>
      <c r="C15" s="3">
        <v>0</v>
      </c>
      <c r="D15" s="3">
        <f t="shared" si="3"/>
        <v>4</v>
      </c>
      <c r="E15" s="3">
        <v>0</v>
      </c>
      <c r="F15" s="3">
        <v>2</v>
      </c>
      <c r="G15" s="3">
        <f t="shared" si="1"/>
        <v>2</v>
      </c>
      <c r="H15" s="3">
        <f t="shared" si="2"/>
        <v>6</v>
      </c>
      <c r="I15" s="3">
        <v>2</v>
      </c>
      <c r="J15" s="3">
        <f t="shared" si="0"/>
        <v>0</v>
      </c>
      <c r="K15" s="3">
        <v>2</v>
      </c>
      <c r="L15" s="3" t="s">
        <v>269</v>
      </c>
      <c r="M15" s="4" t="s">
        <v>25</v>
      </c>
    </row>
    <row r="16" spans="1:13" ht="12.75">
      <c r="A16" s="3">
        <v>20003</v>
      </c>
      <c r="B16" s="3">
        <v>4</v>
      </c>
      <c r="C16" s="3">
        <v>0</v>
      </c>
      <c r="D16" s="3">
        <f t="shared" si="3"/>
        <v>4</v>
      </c>
      <c r="E16" s="3">
        <v>0</v>
      </c>
      <c r="F16" s="3">
        <v>2</v>
      </c>
      <c r="G16" s="3">
        <f t="shared" si="1"/>
        <v>2</v>
      </c>
      <c r="H16" s="3">
        <f t="shared" si="2"/>
        <v>6</v>
      </c>
      <c r="I16" s="3">
        <v>2</v>
      </c>
      <c r="J16" s="3">
        <f t="shared" si="0"/>
        <v>0</v>
      </c>
      <c r="K16" s="3">
        <v>2</v>
      </c>
      <c r="L16" s="3" t="s">
        <v>269</v>
      </c>
      <c r="M16" s="4" t="s">
        <v>25</v>
      </c>
    </row>
    <row r="17" spans="1:13" ht="12.75">
      <c r="A17" s="3">
        <v>20004</v>
      </c>
      <c r="B17" s="3">
        <v>4</v>
      </c>
      <c r="C17" s="3">
        <v>0</v>
      </c>
      <c r="D17" s="3">
        <f t="shared" si="3"/>
        <v>4</v>
      </c>
      <c r="E17" s="3">
        <v>0</v>
      </c>
      <c r="F17" s="3">
        <v>2</v>
      </c>
      <c r="G17" s="3">
        <f t="shared" si="1"/>
        <v>2</v>
      </c>
      <c r="H17" s="3">
        <f t="shared" si="2"/>
        <v>6</v>
      </c>
      <c r="I17" s="3">
        <v>2</v>
      </c>
      <c r="J17" s="3">
        <f t="shared" si="0"/>
        <v>0</v>
      </c>
      <c r="K17" s="3">
        <v>2</v>
      </c>
      <c r="L17" s="3" t="s">
        <v>269</v>
      </c>
      <c r="M17" s="4" t="s">
        <v>25</v>
      </c>
    </row>
    <row r="18" spans="1:13" ht="12.75">
      <c r="A18" s="3">
        <v>20005</v>
      </c>
      <c r="B18" s="3">
        <v>4</v>
      </c>
      <c r="C18" s="3">
        <v>0</v>
      </c>
      <c r="D18" s="3">
        <f t="shared" si="3"/>
        <v>4</v>
      </c>
      <c r="E18" s="3">
        <v>0</v>
      </c>
      <c r="F18" s="3">
        <v>2</v>
      </c>
      <c r="G18" s="3">
        <f t="shared" si="1"/>
        <v>2</v>
      </c>
      <c r="H18" s="3">
        <f t="shared" si="2"/>
        <v>6</v>
      </c>
      <c r="I18" s="3">
        <v>2</v>
      </c>
      <c r="J18" s="3">
        <f t="shared" si="0"/>
        <v>0</v>
      </c>
      <c r="K18" s="3">
        <v>2</v>
      </c>
      <c r="L18" s="3" t="s">
        <v>269</v>
      </c>
      <c r="M18" s="4" t="s">
        <v>25</v>
      </c>
    </row>
    <row r="19" spans="1:13" ht="12.75">
      <c r="A19" s="3">
        <v>20006</v>
      </c>
      <c r="B19" s="3">
        <v>2</v>
      </c>
      <c r="C19" s="3">
        <v>0</v>
      </c>
      <c r="D19" s="3">
        <f t="shared" si="3"/>
        <v>2</v>
      </c>
      <c r="E19" s="3">
        <v>0</v>
      </c>
      <c r="F19" s="3">
        <v>1</v>
      </c>
      <c r="G19" s="3">
        <f t="shared" si="1"/>
        <v>1</v>
      </c>
      <c r="H19" s="3">
        <f t="shared" si="2"/>
        <v>3</v>
      </c>
      <c r="I19" s="3">
        <v>1</v>
      </c>
      <c r="J19" s="3">
        <f t="shared" si="0"/>
        <v>0</v>
      </c>
      <c r="K19" s="3">
        <v>1</v>
      </c>
      <c r="L19" s="3" t="s">
        <v>269</v>
      </c>
      <c r="M19" s="4" t="s">
        <v>25</v>
      </c>
    </row>
    <row r="20" spans="1:13" ht="12.75">
      <c r="A20" s="3">
        <v>20007</v>
      </c>
      <c r="B20" s="3">
        <v>4</v>
      </c>
      <c r="C20" s="3">
        <v>0</v>
      </c>
      <c r="D20" s="3">
        <f t="shared" si="3"/>
        <v>4</v>
      </c>
      <c r="E20" s="3">
        <v>0</v>
      </c>
      <c r="F20" s="3">
        <v>2</v>
      </c>
      <c r="G20" s="3">
        <f t="shared" si="1"/>
        <v>2</v>
      </c>
      <c r="H20" s="3">
        <f t="shared" si="2"/>
        <v>6</v>
      </c>
      <c r="I20" s="3">
        <v>2</v>
      </c>
      <c r="J20" s="3">
        <f t="shared" si="0"/>
        <v>0</v>
      </c>
      <c r="K20" s="3">
        <v>2</v>
      </c>
      <c r="L20" s="3" t="s">
        <v>269</v>
      </c>
      <c r="M20" s="4" t="s">
        <v>25</v>
      </c>
    </row>
    <row r="21" spans="1:13" ht="12.75">
      <c r="A21" s="3">
        <v>20008</v>
      </c>
      <c r="B21" s="3">
        <v>6</v>
      </c>
      <c r="C21" s="3">
        <v>0</v>
      </c>
      <c r="D21" s="3">
        <f t="shared" si="3"/>
        <v>6</v>
      </c>
      <c r="E21" s="3">
        <v>0</v>
      </c>
      <c r="F21" s="3">
        <v>3</v>
      </c>
      <c r="G21" s="3">
        <f t="shared" si="1"/>
        <v>3</v>
      </c>
      <c r="H21" s="3">
        <f t="shared" si="2"/>
        <v>9</v>
      </c>
      <c r="I21" s="3">
        <v>2</v>
      </c>
      <c r="J21" s="3">
        <f t="shared" si="0"/>
        <v>0</v>
      </c>
      <c r="K21" s="3">
        <v>3</v>
      </c>
      <c r="L21" s="3" t="s">
        <v>269</v>
      </c>
      <c r="M21" s="4" t="s">
        <v>25</v>
      </c>
    </row>
    <row r="22" spans="1:13" ht="12.75">
      <c r="A22" s="3">
        <v>20009</v>
      </c>
      <c r="B22" s="3">
        <v>2</v>
      </c>
      <c r="C22" s="3">
        <v>0</v>
      </c>
      <c r="D22" s="3">
        <f t="shared" si="3"/>
        <v>2</v>
      </c>
      <c r="E22" s="3">
        <v>0</v>
      </c>
      <c r="F22" s="3">
        <v>1</v>
      </c>
      <c r="G22" s="3">
        <f t="shared" si="1"/>
        <v>1</v>
      </c>
      <c r="H22" s="3">
        <f t="shared" si="2"/>
        <v>3</v>
      </c>
      <c r="I22" s="3">
        <v>1</v>
      </c>
      <c r="J22" s="3">
        <f t="shared" si="0"/>
        <v>0</v>
      </c>
      <c r="K22" s="3">
        <v>1</v>
      </c>
      <c r="L22" s="3" t="s">
        <v>269</v>
      </c>
      <c r="M22" s="4" t="s">
        <v>25</v>
      </c>
    </row>
    <row r="23" spans="1:13" ht="12.75">
      <c r="A23" s="3">
        <v>20010</v>
      </c>
      <c r="B23" s="3">
        <v>4</v>
      </c>
      <c r="C23" s="3">
        <v>0</v>
      </c>
      <c r="D23" s="3">
        <f t="shared" si="3"/>
        <v>4</v>
      </c>
      <c r="E23" s="3">
        <v>0</v>
      </c>
      <c r="F23" s="3">
        <v>2</v>
      </c>
      <c r="G23" s="3">
        <f t="shared" si="1"/>
        <v>2</v>
      </c>
      <c r="H23" s="3">
        <f t="shared" si="2"/>
        <v>6</v>
      </c>
      <c r="I23" s="3">
        <v>1</v>
      </c>
      <c r="J23" s="3">
        <f t="shared" si="0"/>
        <v>0</v>
      </c>
      <c r="K23" s="3">
        <v>2</v>
      </c>
      <c r="L23" s="3" t="s">
        <v>269</v>
      </c>
      <c r="M23" s="4" t="s">
        <v>25</v>
      </c>
    </row>
    <row r="24" spans="1:13" ht="12.75">
      <c r="A24" s="3">
        <v>20011</v>
      </c>
      <c r="B24" s="3">
        <v>4</v>
      </c>
      <c r="C24" s="3">
        <v>0</v>
      </c>
      <c r="D24" s="3">
        <f t="shared" si="3"/>
        <v>4</v>
      </c>
      <c r="E24" s="3">
        <v>0</v>
      </c>
      <c r="F24" s="3">
        <v>2</v>
      </c>
      <c r="G24" s="3">
        <f t="shared" si="1"/>
        <v>2</v>
      </c>
      <c r="H24" s="3">
        <f t="shared" si="2"/>
        <v>6</v>
      </c>
      <c r="I24" s="3">
        <v>2</v>
      </c>
      <c r="J24" s="3">
        <f t="shared" si="0"/>
        <v>0</v>
      </c>
      <c r="K24" s="3">
        <v>2</v>
      </c>
      <c r="L24" s="3" t="s">
        <v>269</v>
      </c>
      <c r="M24" s="4" t="s">
        <v>25</v>
      </c>
    </row>
    <row r="25" spans="1:13" ht="12.75">
      <c r="A25" s="3">
        <v>20012</v>
      </c>
      <c r="B25" s="3">
        <v>4</v>
      </c>
      <c r="C25" s="3">
        <v>0</v>
      </c>
      <c r="D25" s="3">
        <f t="shared" si="3"/>
        <v>4</v>
      </c>
      <c r="E25" s="3">
        <v>0</v>
      </c>
      <c r="F25" s="3">
        <v>2</v>
      </c>
      <c r="G25" s="3">
        <f t="shared" si="1"/>
        <v>2</v>
      </c>
      <c r="H25" s="3">
        <f t="shared" si="2"/>
        <v>6</v>
      </c>
      <c r="I25" s="3">
        <v>2</v>
      </c>
      <c r="J25" s="3">
        <f t="shared" si="0"/>
        <v>0</v>
      </c>
      <c r="K25" s="3">
        <v>2</v>
      </c>
      <c r="L25" s="3" t="s">
        <v>269</v>
      </c>
      <c r="M25" s="4" t="s">
        <v>25</v>
      </c>
    </row>
    <row r="26" spans="1:13" ht="12.75">
      <c r="A26" s="3">
        <v>20013</v>
      </c>
      <c r="B26" s="3">
        <v>8</v>
      </c>
      <c r="C26" s="3">
        <v>0</v>
      </c>
      <c r="D26" s="3">
        <f t="shared" si="3"/>
        <v>8</v>
      </c>
      <c r="E26" s="3">
        <v>0</v>
      </c>
      <c r="F26" s="3">
        <v>4</v>
      </c>
      <c r="G26" s="3">
        <f t="shared" si="1"/>
        <v>4</v>
      </c>
      <c r="H26" s="3">
        <f t="shared" si="2"/>
        <v>12</v>
      </c>
      <c r="I26" s="3">
        <v>2</v>
      </c>
      <c r="J26" s="3">
        <f t="shared" si="0"/>
        <v>0</v>
      </c>
      <c r="K26" s="3">
        <v>4</v>
      </c>
      <c r="L26" s="3" t="s">
        <v>269</v>
      </c>
      <c r="M26" s="4" t="s">
        <v>25</v>
      </c>
    </row>
    <row r="27" spans="1:13" ht="12.75">
      <c r="A27" s="3">
        <v>20014</v>
      </c>
      <c r="B27" s="3">
        <v>4</v>
      </c>
      <c r="C27" s="3">
        <v>0</v>
      </c>
      <c r="D27" s="3">
        <f t="shared" si="3"/>
        <v>4</v>
      </c>
      <c r="E27" s="3">
        <v>0</v>
      </c>
      <c r="F27" s="3">
        <v>2</v>
      </c>
      <c r="G27" s="3">
        <f t="shared" si="1"/>
        <v>2</v>
      </c>
      <c r="H27" s="3">
        <f t="shared" si="2"/>
        <v>6</v>
      </c>
      <c r="I27" s="3">
        <v>2</v>
      </c>
      <c r="J27" s="3">
        <f t="shared" si="0"/>
        <v>0</v>
      </c>
      <c r="K27" s="3">
        <v>2</v>
      </c>
      <c r="L27" s="3" t="s">
        <v>269</v>
      </c>
      <c r="M27" s="4" t="s">
        <v>25</v>
      </c>
    </row>
    <row r="28" spans="1:13" ht="12.75">
      <c r="A28" s="3">
        <v>2281</v>
      </c>
      <c r="B28" s="3">
        <v>0</v>
      </c>
      <c r="C28" s="3">
        <v>2</v>
      </c>
      <c r="D28" s="3">
        <f t="shared" si="3"/>
        <v>2</v>
      </c>
      <c r="E28" s="3">
        <v>1</v>
      </c>
      <c r="F28" s="3">
        <v>0</v>
      </c>
      <c r="G28" s="3">
        <f t="shared" si="1"/>
        <v>1</v>
      </c>
      <c r="H28" s="3">
        <f t="shared" si="2"/>
        <v>3</v>
      </c>
      <c r="I28" s="3">
        <v>1</v>
      </c>
      <c r="J28" s="3">
        <f t="shared" si="0"/>
        <v>1</v>
      </c>
      <c r="K28" s="3">
        <v>0</v>
      </c>
      <c r="L28" s="12" t="s">
        <v>270</v>
      </c>
      <c r="M28" s="4" t="s">
        <v>28</v>
      </c>
    </row>
    <row r="29" spans="1:13" ht="12.75">
      <c r="A29" s="3">
        <v>2285</v>
      </c>
      <c r="B29" s="3">
        <v>0</v>
      </c>
      <c r="C29" s="3">
        <v>10</v>
      </c>
      <c r="D29" s="3">
        <f t="shared" si="3"/>
        <v>10</v>
      </c>
      <c r="E29" s="3">
        <v>5</v>
      </c>
      <c r="F29" s="3">
        <v>0</v>
      </c>
      <c r="G29" s="3">
        <f t="shared" si="1"/>
        <v>5</v>
      </c>
      <c r="H29" s="3">
        <f t="shared" si="2"/>
        <v>15</v>
      </c>
      <c r="I29" s="3">
        <v>5</v>
      </c>
      <c r="J29" s="3">
        <f t="shared" si="0"/>
        <v>5</v>
      </c>
      <c r="K29" s="3">
        <v>0</v>
      </c>
      <c r="L29" s="12" t="s">
        <v>270</v>
      </c>
      <c r="M29" s="4" t="s">
        <v>28</v>
      </c>
    </row>
    <row r="30" spans="1:13" ht="12.75">
      <c r="A30" s="3">
        <v>2286</v>
      </c>
      <c r="B30" s="3">
        <v>0</v>
      </c>
      <c r="C30" s="3">
        <v>8</v>
      </c>
      <c r="D30" s="3">
        <f t="shared" si="3"/>
        <v>8</v>
      </c>
      <c r="E30" s="3">
        <v>1</v>
      </c>
      <c r="F30" s="3">
        <v>0</v>
      </c>
      <c r="G30" s="3">
        <f t="shared" si="1"/>
        <v>1</v>
      </c>
      <c r="H30" s="3">
        <f t="shared" si="2"/>
        <v>9</v>
      </c>
      <c r="I30" s="3">
        <v>3</v>
      </c>
      <c r="J30" s="3">
        <f t="shared" si="0"/>
        <v>3</v>
      </c>
      <c r="K30" s="3">
        <v>0</v>
      </c>
      <c r="L30" s="12" t="s">
        <v>270</v>
      </c>
      <c r="M30" s="4" t="s">
        <v>28</v>
      </c>
    </row>
    <row r="31" spans="1:13" ht="12.75">
      <c r="A31" s="3">
        <v>2276</v>
      </c>
      <c r="B31" s="3">
        <v>0</v>
      </c>
      <c r="C31" s="3">
        <v>3</v>
      </c>
      <c r="D31" s="3">
        <f t="shared" si="3"/>
        <v>3</v>
      </c>
      <c r="E31" s="3">
        <v>0</v>
      </c>
      <c r="F31" s="3">
        <v>0</v>
      </c>
      <c r="G31" s="3">
        <f t="shared" si="1"/>
        <v>0</v>
      </c>
      <c r="H31" s="3">
        <f t="shared" si="2"/>
        <v>3</v>
      </c>
      <c r="I31" s="3">
        <v>2</v>
      </c>
      <c r="J31" s="3">
        <f t="shared" si="0"/>
        <v>1</v>
      </c>
      <c r="K31" s="3">
        <v>0</v>
      </c>
      <c r="L31" s="12" t="s">
        <v>270</v>
      </c>
      <c r="M31" s="4" t="s">
        <v>35</v>
      </c>
    </row>
    <row r="32" spans="1:13" ht="12.75">
      <c r="A32" s="3">
        <v>2290</v>
      </c>
      <c r="B32" s="3">
        <v>1</v>
      </c>
      <c r="C32" s="3">
        <v>0</v>
      </c>
      <c r="D32" s="3">
        <f t="shared" si="3"/>
        <v>1</v>
      </c>
      <c r="E32" s="3">
        <v>0</v>
      </c>
      <c r="F32" s="3">
        <v>1</v>
      </c>
      <c r="G32" s="3">
        <f t="shared" si="1"/>
        <v>1</v>
      </c>
      <c r="H32" s="3">
        <f t="shared" si="2"/>
        <v>2</v>
      </c>
      <c r="I32" s="3">
        <v>1</v>
      </c>
      <c r="J32" s="3">
        <f t="shared" si="0"/>
        <v>0</v>
      </c>
      <c r="K32" s="3">
        <v>1</v>
      </c>
      <c r="L32" s="3" t="s">
        <v>271</v>
      </c>
      <c r="M32" s="4" t="s">
        <v>25</v>
      </c>
    </row>
    <row r="33" spans="1:13" ht="12.75">
      <c r="A33" s="3">
        <v>2292</v>
      </c>
      <c r="B33" s="3">
        <v>1</v>
      </c>
      <c r="C33" s="3">
        <v>0</v>
      </c>
      <c r="D33" s="3">
        <f t="shared" si="3"/>
        <v>1</v>
      </c>
      <c r="E33" s="3">
        <v>0</v>
      </c>
      <c r="F33" s="3">
        <v>1</v>
      </c>
      <c r="G33" s="3">
        <f t="shared" si="1"/>
        <v>1</v>
      </c>
      <c r="H33" s="3">
        <f t="shared" si="2"/>
        <v>2</v>
      </c>
      <c r="I33" s="3">
        <v>1</v>
      </c>
      <c r="J33" s="3">
        <f t="shared" si="0"/>
        <v>0</v>
      </c>
      <c r="K33" s="3">
        <v>1</v>
      </c>
      <c r="L33" s="3" t="s">
        <v>271</v>
      </c>
      <c r="M33" s="4" t="s">
        <v>25</v>
      </c>
    </row>
    <row r="34" spans="1:13" ht="12.75">
      <c r="A34" s="3">
        <v>2294</v>
      </c>
      <c r="B34" s="3">
        <v>2</v>
      </c>
      <c r="C34" s="3">
        <v>0</v>
      </c>
      <c r="D34" s="3">
        <f t="shared" si="3"/>
        <v>2</v>
      </c>
      <c r="E34" s="3">
        <v>0</v>
      </c>
      <c r="F34" s="3">
        <v>2</v>
      </c>
      <c r="G34" s="3">
        <f t="shared" si="1"/>
        <v>2</v>
      </c>
      <c r="H34" s="3">
        <f t="shared" si="2"/>
        <v>4</v>
      </c>
      <c r="I34" s="3">
        <v>2</v>
      </c>
      <c r="J34" s="3">
        <f t="shared" si="0"/>
        <v>0</v>
      </c>
      <c r="K34" s="3">
        <v>2</v>
      </c>
      <c r="L34" s="3" t="s">
        <v>271</v>
      </c>
      <c r="M34" s="4" t="s">
        <v>25</v>
      </c>
    </row>
    <row r="35" spans="1:13" ht="12.75">
      <c r="A35" s="3">
        <v>2296</v>
      </c>
      <c r="B35" s="3">
        <v>2</v>
      </c>
      <c r="C35" s="3">
        <v>0</v>
      </c>
      <c r="D35" s="3">
        <f t="shared" si="3"/>
        <v>2</v>
      </c>
      <c r="E35" s="3">
        <v>0</v>
      </c>
      <c r="F35" s="3">
        <v>2</v>
      </c>
      <c r="G35" s="3">
        <f t="shared" si="1"/>
        <v>2</v>
      </c>
      <c r="H35" s="3">
        <f t="shared" si="2"/>
        <v>4</v>
      </c>
      <c r="I35" s="3">
        <v>2</v>
      </c>
      <c r="J35" s="3">
        <f t="shared" si="0"/>
        <v>0</v>
      </c>
      <c r="K35" s="3">
        <v>2</v>
      </c>
      <c r="L35" s="3" t="s">
        <v>271</v>
      </c>
      <c r="M35" s="4" t="s">
        <v>25</v>
      </c>
    </row>
    <row r="36" spans="1:13" ht="12.75">
      <c r="A36" s="3">
        <v>2297</v>
      </c>
      <c r="B36" s="3">
        <v>0</v>
      </c>
      <c r="C36" s="3">
        <v>0</v>
      </c>
      <c r="D36" s="3">
        <f t="shared" si="3"/>
        <v>0</v>
      </c>
      <c r="E36" s="3">
        <v>0</v>
      </c>
      <c r="F36" s="3">
        <v>0</v>
      </c>
      <c r="G36" s="3">
        <f t="shared" si="1"/>
        <v>0</v>
      </c>
      <c r="H36" s="3">
        <f t="shared" si="2"/>
        <v>0</v>
      </c>
      <c r="I36" s="3">
        <v>0</v>
      </c>
      <c r="J36" s="3">
        <f t="shared" si="0"/>
        <v>0</v>
      </c>
      <c r="K36" s="3">
        <v>0</v>
      </c>
      <c r="L36" s="3" t="s">
        <v>271</v>
      </c>
      <c r="M36" s="4" t="s">
        <v>25</v>
      </c>
    </row>
    <row r="37" spans="1:13" ht="12.75">
      <c r="A37" s="3">
        <v>2050</v>
      </c>
      <c r="B37" s="3">
        <v>10</v>
      </c>
      <c r="C37" s="3">
        <v>0</v>
      </c>
      <c r="D37" s="3">
        <f t="shared" si="3"/>
        <v>10</v>
      </c>
      <c r="E37" s="3">
        <v>0</v>
      </c>
      <c r="F37" s="3">
        <v>6</v>
      </c>
      <c r="G37" s="3">
        <f t="shared" si="1"/>
        <v>6</v>
      </c>
      <c r="H37" s="3">
        <f t="shared" si="2"/>
        <v>16</v>
      </c>
      <c r="I37" s="3">
        <v>7</v>
      </c>
      <c r="J37" s="3">
        <f t="shared" si="0"/>
        <v>0</v>
      </c>
      <c r="K37" s="3">
        <v>6</v>
      </c>
      <c r="L37" s="3" t="s">
        <v>258</v>
      </c>
      <c r="M37" s="4" t="s">
        <v>25</v>
      </c>
    </row>
    <row r="38" spans="1:13" ht="12.75">
      <c r="A38" s="3">
        <v>2049</v>
      </c>
      <c r="B38" s="3">
        <v>8</v>
      </c>
      <c r="C38" s="3">
        <v>0</v>
      </c>
      <c r="D38" s="3">
        <f t="shared" si="3"/>
        <v>8</v>
      </c>
      <c r="E38" s="3">
        <v>0</v>
      </c>
      <c r="F38" s="3">
        <v>6</v>
      </c>
      <c r="G38" s="3">
        <f t="shared" si="1"/>
        <v>6</v>
      </c>
      <c r="H38" s="3">
        <f t="shared" si="2"/>
        <v>14</v>
      </c>
      <c r="I38" s="3">
        <v>6</v>
      </c>
      <c r="J38" s="3">
        <f t="shared" si="0"/>
        <v>0</v>
      </c>
      <c r="K38" s="3">
        <v>6</v>
      </c>
      <c r="L38" s="3" t="s">
        <v>258</v>
      </c>
      <c r="M38" s="4" t="s">
        <v>25</v>
      </c>
    </row>
    <row r="39" spans="1:13" ht="12.75">
      <c r="A39" s="3">
        <v>2047</v>
      </c>
      <c r="B39" s="3">
        <v>2</v>
      </c>
      <c r="C39" s="3">
        <v>0</v>
      </c>
      <c r="D39" s="3">
        <f t="shared" si="3"/>
        <v>2</v>
      </c>
      <c r="E39" s="3">
        <v>0</v>
      </c>
      <c r="F39" s="3">
        <v>2</v>
      </c>
      <c r="G39" s="3">
        <f t="shared" si="1"/>
        <v>2</v>
      </c>
      <c r="H39" s="3">
        <f t="shared" si="2"/>
        <v>4</v>
      </c>
      <c r="I39" s="3">
        <v>2</v>
      </c>
      <c r="J39" s="3">
        <f t="shared" si="0"/>
        <v>0</v>
      </c>
      <c r="K39" s="3">
        <v>1</v>
      </c>
      <c r="L39" s="3" t="s">
        <v>258</v>
      </c>
      <c r="M39" s="4" t="s">
        <v>25</v>
      </c>
    </row>
    <row r="40" spans="1:13" ht="12.75">
      <c r="A40" s="3">
        <v>2046</v>
      </c>
      <c r="B40" s="3">
        <v>3</v>
      </c>
      <c r="C40" s="3">
        <v>0</v>
      </c>
      <c r="D40" s="3">
        <f t="shared" si="3"/>
        <v>3</v>
      </c>
      <c r="E40" s="3">
        <v>0</v>
      </c>
      <c r="F40" s="3">
        <v>3</v>
      </c>
      <c r="G40" s="3">
        <f t="shared" si="1"/>
        <v>3</v>
      </c>
      <c r="H40" s="3">
        <f t="shared" si="2"/>
        <v>6</v>
      </c>
      <c r="I40" s="3">
        <v>3</v>
      </c>
      <c r="J40" s="3">
        <f t="shared" si="0"/>
        <v>0</v>
      </c>
      <c r="K40" s="3">
        <v>3</v>
      </c>
      <c r="L40" s="3" t="s">
        <v>258</v>
      </c>
      <c r="M40" s="4" t="s">
        <v>25</v>
      </c>
    </row>
    <row r="41" spans="1:13" ht="12.75">
      <c r="A41" s="3">
        <v>2042</v>
      </c>
      <c r="B41" s="3">
        <v>0</v>
      </c>
      <c r="C41" s="3">
        <v>4</v>
      </c>
      <c r="D41" s="3">
        <f t="shared" si="3"/>
        <v>4</v>
      </c>
      <c r="E41" s="3">
        <v>2</v>
      </c>
      <c r="F41" s="3">
        <v>0</v>
      </c>
      <c r="G41" s="3">
        <f t="shared" si="1"/>
        <v>2</v>
      </c>
      <c r="H41" s="3">
        <f t="shared" si="2"/>
        <v>6</v>
      </c>
      <c r="I41" s="3">
        <v>2</v>
      </c>
      <c r="J41" s="3">
        <f t="shared" si="0"/>
        <v>2</v>
      </c>
      <c r="K41" s="3">
        <v>0</v>
      </c>
      <c r="L41" s="12" t="s">
        <v>257</v>
      </c>
      <c r="M41" s="4" t="s">
        <v>141</v>
      </c>
    </row>
    <row r="42" spans="1:13" ht="12.75">
      <c r="A42" s="3">
        <v>2041</v>
      </c>
      <c r="B42" s="3">
        <v>0</v>
      </c>
      <c r="C42" s="3">
        <v>2</v>
      </c>
      <c r="D42" s="3">
        <f t="shared" si="3"/>
        <v>2</v>
      </c>
      <c r="E42" s="3">
        <v>1</v>
      </c>
      <c r="F42" s="3">
        <v>0</v>
      </c>
      <c r="G42" s="3">
        <f t="shared" si="1"/>
        <v>1</v>
      </c>
      <c r="H42" s="3">
        <f t="shared" si="2"/>
        <v>3</v>
      </c>
      <c r="I42" s="3">
        <v>1</v>
      </c>
      <c r="J42" s="3">
        <f t="shared" si="0"/>
        <v>1</v>
      </c>
      <c r="K42" s="3">
        <v>0</v>
      </c>
      <c r="L42" s="12" t="s">
        <v>257</v>
      </c>
      <c r="M42" s="4" t="s">
        <v>141</v>
      </c>
    </row>
    <row r="43" spans="1:13" ht="12.75">
      <c r="A43" s="3">
        <v>2040</v>
      </c>
      <c r="B43" s="3">
        <v>0</v>
      </c>
      <c r="C43" s="3">
        <v>2</v>
      </c>
      <c r="D43" s="3">
        <f t="shared" si="3"/>
        <v>2</v>
      </c>
      <c r="E43" s="3">
        <v>1</v>
      </c>
      <c r="F43" s="3">
        <v>0</v>
      </c>
      <c r="G43" s="3">
        <f t="shared" si="1"/>
        <v>1</v>
      </c>
      <c r="H43" s="3">
        <f t="shared" si="2"/>
        <v>3</v>
      </c>
      <c r="I43" s="3">
        <v>1</v>
      </c>
      <c r="J43" s="3">
        <f t="shared" si="0"/>
        <v>1</v>
      </c>
      <c r="K43" s="3">
        <v>0</v>
      </c>
      <c r="L43" s="12" t="s">
        <v>257</v>
      </c>
      <c r="M43" s="4" t="s">
        <v>141</v>
      </c>
    </row>
    <row r="44" spans="1:13" ht="12.75">
      <c r="A44" s="3">
        <v>2039</v>
      </c>
      <c r="B44" s="3">
        <v>0</v>
      </c>
      <c r="C44" s="3">
        <v>2</v>
      </c>
      <c r="D44" s="3">
        <f>B44+C44</f>
        <v>2</v>
      </c>
      <c r="E44" s="3">
        <v>1</v>
      </c>
      <c r="F44" s="3">
        <v>0</v>
      </c>
      <c r="G44" s="3">
        <f>F44+E44</f>
        <v>1</v>
      </c>
      <c r="H44" s="3">
        <f t="shared" si="2"/>
        <v>3</v>
      </c>
      <c r="I44" s="3">
        <v>1</v>
      </c>
      <c r="J44" s="3">
        <f t="shared" si="0"/>
        <v>1</v>
      </c>
      <c r="K44" s="3">
        <v>0</v>
      </c>
      <c r="L44" s="12" t="s">
        <v>257</v>
      </c>
      <c r="M44" s="4" t="s">
        <v>141</v>
      </c>
    </row>
    <row r="45" spans="1:13" ht="12.75">
      <c r="A45" s="3">
        <v>2038</v>
      </c>
      <c r="B45" s="3">
        <v>0</v>
      </c>
      <c r="C45" s="3">
        <v>4</v>
      </c>
      <c r="D45" s="3">
        <f t="shared" si="3"/>
        <v>4</v>
      </c>
      <c r="E45" s="3">
        <v>2</v>
      </c>
      <c r="F45" s="3">
        <v>0</v>
      </c>
      <c r="G45" s="3">
        <f t="shared" si="1"/>
        <v>2</v>
      </c>
      <c r="H45" s="3">
        <f t="shared" si="2"/>
        <v>6</v>
      </c>
      <c r="I45" s="3">
        <v>2</v>
      </c>
      <c r="J45" s="3">
        <f t="shared" si="0"/>
        <v>2</v>
      </c>
      <c r="K45" s="3">
        <v>0</v>
      </c>
      <c r="L45" s="12" t="s">
        <v>257</v>
      </c>
      <c r="M45" s="4" t="s">
        <v>141</v>
      </c>
    </row>
    <row r="46" spans="1:13" ht="12.75">
      <c r="A46" s="3">
        <v>2037</v>
      </c>
      <c r="B46" s="3">
        <v>0</v>
      </c>
      <c r="C46" s="3">
        <v>4</v>
      </c>
      <c r="D46" s="3">
        <f t="shared" si="3"/>
        <v>4</v>
      </c>
      <c r="E46" s="3">
        <v>2</v>
      </c>
      <c r="F46" s="3">
        <v>0</v>
      </c>
      <c r="G46" s="3">
        <f t="shared" si="1"/>
        <v>2</v>
      </c>
      <c r="H46" s="3">
        <f t="shared" si="2"/>
        <v>6</v>
      </c>
      <c r="I46" s="3">
        <v>2</v>
      </c>
      <c r="J46" s="3">
        <f t="shared" si="0"/>
        <v>2</v>
      </c>
      <c r="K46" s="3">
        <v>0</v>
      </c>
      <c r="L46" s="12" t="s">
        <v>257</v>
      </c>
      <c r="M46" s="4" t="s">
        <v>141</v>
      </c>
    </row>
    <row r="47" spans="1:13" ht="12.75">
      <c r="A47" s="3">
        <v>2036</v>
      </c>
      <c r="B47" s="3">
        <v>0</v>
      </c>
      <c r="C47" s="3">
        <v>2</v>
      </c>
      <c r="D47" s="3">
        <f t="shared" si="3"/>
        <v>2</v>
      </c>
      <c r="E47" s="3">
        <v>1</v>
      </c>
      <c r="F47" s="3">
        <v>0</v>
      </c>
      <c r="G47" s="3">
        <f t="shared" si="1"/>
        <v>1</v>
      </c>
      <c r="H47" s="3">
        <f t="shared" si="2"/>
        <v>3</v>
      </c>
      <c r="I47" s="3">
        <v>1</v>
      </c>
      <c r="J47" s="3">
        <f t="shared" si="0"/>
        <v>1</v>
      </c>
      <c r="K47" s="3">
        <v>0</v>
      </c>
      <c r="L47" s="12" t="s">
        <v>257</v>
      </c>
      <c r="M47" s="4" t="s">
        <v>141</v>
      </c>
    </row>
    <row r="48" spans="1:13" ht="12.75">
      <c r="A48" s="3">
        <v>2035</v>
      </c>
      <c r="B48" s="3">
        <v>0</v>
      </c>
      <c r="C48" s="3">
        <v>2</v>
      </c>
      <c r="D48" s="3">
        <f>B48+C48</f>
        <v>2</v>
      </c>
      <c r="E48" s="3">
        <v>1</v>
      </c>
      <c r="F48" s="3">
        <v>0</v>
      </c>
      <c r="G48" s="3">
        <f>F48+E48</f>
        <v>1</v>
      </c>
      <c r="H48" s="3">
        <f t="shared" si="2"/>
        <v>3</v>
      </c>
      <c r="I48" s="3">
        <v>1</v>
      </c>
      <c r="J48" s="3">
        <f t="shared" si="0"/>
        <v>1</v>
      </c>
      <c r="K48" s="3">
        <v>0</v>
      </c>
      <c r="L48" s="12" t="s">
        <v>257</v>
      </c>
      <c r="M48" s="4" t="s">
        <v>141</v>
      </c>
    </row>
    <row r="49" spans="1:13" ht="12.75">
      <c r="A49" s="3">
        <v>2034</v>
      </c>
      <c r="B49" s="3">
        <v>0</v>
      </c>
      <c r="C49" s="3">
        <v>4</v>
      </c>
      <c r="D49" s="3">
        <f t="shared" si="3"/>
        <v>4</v>
      </c>
      <c r="E49" s="3">
        <v>2</v>
      </c>
      <c r="F49" s="3">
        <v>0</v>
      </c>
      <c r="G49" s="3">
        <f t="shared" si="1"/>
        <v>2</v>
      </c>
      <c r="H49" s="3">
        <f t="shared" si="2"/>
        <v>6</v>
      </c>
      <c r="I49" s="3">
        <v>2</v>
      </c>
      <c r="J49" s="3">
        <f t="shared" si="0"/>
        <v>2</v>
      </c>
      <c r="K49" s="3">
        <v>0</v>
      </c>
      <c r="L49" s="12" t="s">
        <v>257</v>
      </c>
      <c r="M49" s="4" t="s">
        <v>141</v>
      </c>
    </row>
    <row r="50" spans="1:13" ht="12.75">
      <c r="A50" s="3">
        <v>2130</v>
      </c>
      <c r="B50" s="3">
        <v>0</v>
      </c>
      <c r="C50" s="3">
        <v>3</v>
      </c>
      <c r="D50" s="3">
        <f t="shared" si="3"/>
        <v>3</v>
      </c>
      <c r="E50" s="3">
        <v>0</v>
      </c>
      <c r="F50" s="3">
        <v>0</v>
      </c>
      <c r="G50" s="3">
        <f t="shared" si="1"/>
        <v>0</v>
      </c>
      <c r="H50" s="3">
        <f t="shared" si="2"/>
        <v>3</v>
      </c>
      <c r="I50" s="3">
        <v>1</v>
      </c>
      <c r="J50" s="3">
        <f t="shared" si="0"/>
        <v>1</v>
      </c>
      <c r="K50" s="3">
        <v>0</v>
      </c>
      <c r="L50" s="12" t="s">
        <v>272</v>
      </c>
      <c r="M50" s="4" t="s">
        <v>35</v>
      </c>
    </row>
    <row r="51" spans="1:13" ht="12.75">
      <c r="A51" s="3">
        <v>2162</v>
      </c>
      <c r="B51" s="3">
        <v>0</v>
      </c>
      <c r="C51" s="3">
        <v>4</v>
      </c>
      <c r="D51" s="3">
        <f t="shared" si="3"/>
        <v>4</v>
      </c>
      <c r="E51" s="3">
        <v>2</v>
      </c>
      <c r="F51" s="3">
        <v>0</v>
      </c>
      <c r="G51" s="3">
        <f t="shared" si="1"/>
        <v>2</v>
      </c>
      <c r="H51" s="3">
        <f t="shared" si="2"/>
        <v>6</v>
      </c>
      <c r="I51" s="3">
        <v>2</v>
      </c>
      <c r="J51" s="3">
        <f t="shared" si="0"/>
        <v>2</v>
      </c>
      <c r="K51" s="3">
        <v>0</v>
      </c>
      <c r="L51" s="12" t="s">
        <v>272</v>
      </c>
      <c r="M51" s="4" t="s">
        <v>35</v>
      </c>
    </row>
    <row r="52" spans="1:13" ht="12.75">
      <c r="A52" s="3">
        <v>2163</v>
      </c>
      <c r="B52" s="3">
        <v>0</v>
      </c>
      <c r="C52" s="3">
        <v>4</v>
      </c>
      <c r="D52" s="3">
        <f t="shared" si="3"/>
        <v>4</v>
      </c>
      <c r="E52" s="3">
        <v>2</v>
      </c>
      <c r="F52" s="3">
        <v>0</v>
      </c>
      <c r="G52" s="3">
        <f t="shared" si="1"/>
        <v>2</v>
      </c>
      <c r="H52" s="3">
        <f t="shared" si="2"/>
        <v>6</v>
      </c>
      <c r="I52" s="3">
        <v>2</v>
      </c>
      <c r="J52" s="3">
        <f t="shared" si="0"/>
        <v>2</v>
      </c>
      <c r="K52" s="3">
        <v>0</v>
      </c>
      <c r="L52" s="12" t="s">
        <v>272</v>
      </c>
      <c r="M52" s="4" t="s">
        <v>35</v>
      </c>
    </row>
    <row r="53" spans="1:13" ht="12.75">
      <c r="A53" s="3">
        <v>2164</v>
      </c>
      <c r="B53" s="3">
        <v>0</v>
      </c>
      <c r="C53" s="3">
        <v>4</v>
      </c>
      <c r="D53" s="3">
        <f t="shared" si="3"/>
        <v>4</v>
      </c>
      <c r="E53" s="3">
        <v>2</v>
      </c>
      <c r="F53" s="3">
        <v>0</v>
      </c>
      <c r="G53" s="3">
        <f t="shared" si="1"/>
        <v>2</v>
      </c>
      <c r="H53" s="3">
        <f t="shared" si="2"/>
        <v>6</v>
      </c>
      <c r="I53" s="3">
        <v>2</v>
      </c>
      <c r="J53" s="3">
        <f t="shared" si="0"/>
        <v>2</v>
      </c>
      <c r="K53" s="3">
        <v>0</v>
      </c>
      <c r="L53" s="12" t="s">
        <v>272</v>
      </c>
      <c r="M53" s="4" t="s">
        <v>35</v>
      </c>
    </row>
    <row r="54" spans="1:13" ht="12.75">
      <c r="A54" s="3">
        <v>2165</v>
      </c>
      <c r="B54" s="3">
        <v>0</v>
      </c>
      <c r="C54" s="3">
        <v>4</v>
      </c>
      <c r="D54" s="3">
        <f t="shared" si="3"/>
        <v>4</v>
      </c>
      <c r="E54" s="3">
        <v>2</v>
      </c>
      <c r="F54" s="3">
        <v>0</v>
      </c>
      <c r="G54" s="3">
        <f t="shared" si="1"/>
        <v>2</v>
      </c>
      <c r="H54" s="3">
        <f t="shared" si="2"/>
        <v>6</v>
      </c>
      <c r="I54" s="3">
        <v>2</v>
      </c>
      <c r="J54" s="3">
        <f t="shared" si="0"/>
        <v>2</v>
      </c>
      <c r="K54" s="3">
        <v>0</v>
      </c>
      <c r="L54" s="12" t="s">
        <v>272</v>
      </c>
      <c r="M54" s="4" t="s">
        <v>35</v>
      </c>
    </row>
    <row r="55" spans="1:13" ht="12.75">
      <c r="A55" s="3">
        <v>2166</v>
      </c>
      <c r="B55" s="3">
        <v>0</v>
      </c>
      <c r="C55" s="3">
        <v>8</v>
      </c>
      <c r="D55" s="3">
        <f t="shared" si="3"/>
        <v>8</v>
      </c>
      <c r="E55" s="3">
        <v>4</v>
      </c>
      <c r="F55" s="3">
        <v>0</v>
      </c>
      <c r="G55" s="3">
        <f t="shared" si="1"/>
        <v>4</v>
      </c>
      <c r="H55" s="3">
        <f t="shared" si="2"/>
        <v>12</v>
      </c>
      <c r="I55" s="3">
        <v>4</v>
      </c>
      <c r="J55" s="3">
        <f t="shared" si="0"/>
        <v>4</v>
      </c>
      <c r="K55" s="3">
        <v>0</v>
      </c>
      <c r="L55" s="13" t="s">
        <v>272</v>
      </c>
      <c r="M55" s="4" t="s">
        <v>35</v>
      </c>
    </row>
    <row r="56" spans="1:13" ht="12.75">
      <c r="A56" s="3">
        <v>2167</v>
      </c>
      <c r="B56" s="3">
        <v>0</v>
      </c>
      <c r="C56" s="3">
        <v>8</v>
      </c>
      <c r="D56" s="3">
        <f t="shared" si="3"/>
        <v>8</v>
      </c>
      <c r="E56" s="3">
        <v>4</v>
      </c>
      <c r="F56" s="3">
        <v>0</v>
      </c>
      <c r="G56" s="3">
        <f t="shared" si="1"/>
        <v>4</v>
      </c>
      <c r="H56" s="3">
        <f t="shared" si="2"/>
        <v>12</v>
      </c>
      <c r="I56" s="3">
        <v>4</v>
      </c>
      <c r="J56" s="3">
        <f t="shared" si="0"/>
        <v>4</v>
      </c>
      <c r="K56" s="3">
        <v>0</v>
      </c>
      <c r="L56" s="13" t="s">
        <v>272</v>
      </c>
      <c r="M56" s="4" t="s">
        <v>35</v>
      </c>
    </row>
    <row r="57" spans="1:13" ht="12.75">
      <c r="A57" s="3">
        <v>2155</v>
      </c>
      <c r="B57" s="3">
        <v>0</v>
      </c>
      <c r="C57" s="3">
        <v>4</v>
      </c>
      <c r="D57" s="3">
        <f t="shared" si="3"/>
        <v>4</v>
      </c>
      <c r="E57" s="3">
        <v>2</v>
      </c>
      <c r="F57" s="3">
        <v>0</v>
      </c>
      <c r="G57" s="3">
        <f t="shared" si="1"/>
        <v>2</v>
      </c>
      <c r="H57" s="3">
        <f t="shared" si="2"/>
        <v>6</v>
      </c>
      <c r="I57" s="3">
        <v>2</v>
      </c>
      <c r="J57" s="3">
        <f t="shared" si="0"/>
        <v>2</v>
      </c>
      <c r="K57" s="3">
        <v>0</v>
      </c>
      <c r="L57" s="13" t="s">
        <v>272</v>
      </c>
      <c r="M57" s="4" t="s">
        <v>28</v>
      </c>
    </row>
    <row r="58" spans="1:13" ht="12.75">
      <c r="A58" s="3">
        <v>2156</v>
      </c>
      <c r="B58" s="3">
        <v>0</v>
      </c>
      <c r="C58" s="3">
        <v>4</v>
      </c>
      <c r="D58" s="3">
        <f t="shared" si="3"/>
        <v>4</v>
      </c>
      <c r="E58" s="3">
        <v>2</v>
      </c>
      <c r="F58" s="3">
        <v>0</v>
      </c>
      <c r="G58" s="3">
        <f t="shared" si="1"/>
        <v>2</v>
      </c>
      <c r="H58" s="3">
        <f t="shared" si="2"/>
        <v>6</v>
      </c>
      <c r="I58" s="3">
        <v>2</v>
      </c>
      <c r="J58" s="3">
        <f t="shared" si="0"/>
        <v>2</v>
      </c>
      <c r="K58" s="3">
        <v>0</v>
      </c>
      <c r="L58" s="13" t="s">
        <v>272</v>
      </c>
      <c r="M58" s="4" t="s">
        <v>28</v>
      </c>
    </row>
    <row r="59" spans="1:13" ht="12.75">
      <c r="A59" s="3">
        <v>2157</v>
      </c>
      <c r="B59" s="3">
        <v>0</v>
      </c>
      <c r="C59" s="3">
        <v>4</v>
      </c>
      <c r="D59" s="3">
        <f t="shared" si="3"/>
        <v>4</v>
      </c>
      <c r="E59" s="3">
        <v>2</v>
      </c>
      <c r="F59" s="3">
        <v>0</v>
      </c>
      <c r="G59" s="3">
        <f t="shared" si="1"/>
        <v>2</v>
      </c>
      <c r="H59" s="3">
        <f t="shared" si="2"/>
        <v>6</v>
      </c>
      <c r="I59" s="3">
        <v>2</v>
      </c>
      <c r="J59" s="3">
        <f t="shared" si="0"/>
        <v>2</v>
      </c>
      <c r="K59" s="3">
        <v>0</v>
      </c>
      <c r="L59" s="13" t="s">
        <v>272</v>
      </c>
      <c r="M59" s="4" t="s">
        <v>28</v>
      </c>
    </row>
    <row r="60" spans="1:13" ht="12.75">
      <c r="A60" s="3">
        <v>2158</v>
      </c>
      <c r="B60" s="3">
        <v>0</v>
      </c>
      <c r="C60" s="3">
        <v>4</v>
      </c>
      <c r="D60" s="3">
        <f t="shared" si="3"/>
        <v>4</v>
      </c>
      <c r="E60" s="3">
        <v>2</v>
      </c>
      <c r="F60" s="3">
        <v>0</v>
      </c>
      <c r="G60" s="3">
        <f t="shared" si="1"/>
        <v>2</v>
      </c>
      <c r="H60" s="3">
        <f t="shared" si="2"/>
        <v>6</v>
      </c>
      <c r="I60" s="3">
        <v>2</v>
      </c>
      <c r="J60" s="3">
        <f t="shared" si="0"/>
        <v>2</v>
      </c>
      <c r="K60" s="3">
        <v>0</v>
      </c>
      <c r="L60" s="13" t="s">
        <v>272</v>
      </c>
      <c r="M60" s="4" t="s">
        <v>28</v>
      </c>
    </row>
    <row r="61" spans="1:13" ht="12.75">
      <c r="A61" s="3">
        <v>2159</v>
      </c>
      <c r="B61" s="3">
        <v>0</v>
      </c>
      <c r="C61" s="3">
        <v>4</v>
      </c>
      <c r="D61" s="3">
        <f t="shared" si="3"/>
        <v>4</v>
      </c>
      <c r="E61" s="3">
        <v>2</v>
      </c>
      <c r="F61" s="3">
        <v>0</v>
      </c>
      <c r="G61" s="3">
        <f t="shared" si="1"/>
        <v>2</v>
      </c>
      <c r="H61" s="3">
        <f t="shared" si="2"/>
        <v>6</v>
      </c>
      <c r="I61" s="3">
        <v>2</v>
      </c>
      <c r="J61" s="3">
        <f t="shared" si="0"/>
        <v>2</v>
      </c>
      <c r="K61" s="3">
        <v>0</v>
      </c>
      <c r="L61" s="13" t="s">
        <v>272</v>
      </c>
      <c r="M61" s="4" t="s">
        <v>28</v>
      </c>
    </row>
    <row r="62" spans="1:13" ht="12.75">
      <c r="A62" s="3">
        <v>2160</v>
      </c>
      <c r="B62" s="3">
        <v>0</v>
      </c>
      <c r="C62" s="3">
        <v>6</v>
      </c>
      <c r="D62" s="3">
        <f t="shared" si="3"/>
        <v>6</v>
      </c>
      <c r="E62" s="3">
        <v>3</v>
      </c>
      <c r="F62" s="3">
        <v>0</v>
      </c>
      <c r="G62" s="3">
        <f t="shared" si="1"/>
        <v>3</v>
      </c>
      <c r="H62" s="3">
        <f t="shared" si="2"/>
        <v>9</v>
      </c>
      <c r="I62" s="3">
        <v>3</v>
      </c>
      <c r="J62" s="3">
        <f t="shared" si="0"/>
        <v>3</v>
      </c>
      <c r="K62" s="3">
        <v>0</v>
      </c>
      <c r="L62" s="13" t="s">
        <v>272</v>
      </c>
      <c r="M62" s="4" t="s">
        <v>28</v>
      </c>
    </row>
    <row r="63" spans="1:13" ht="12.75">
      <c r="A63" s="3">
        <v>2161</v>
      </c>
      <c r="B63" s="3">
        <v>0</v>
      </c>
      <c r="C63" s="3">
        <v>4</v>
      </c>
      <c r="D63" s="3">
        <f t="shared" si="3"/>
        <v>4</v>
      </c>
      <c r="E63" s="3">
        <v>2</v>
      </c>
      <c r="F63" s="3">
        <v>0</v>
      </c>
      <c r="G63" s="3">
        <f t="shared" si="1"/>
        <v>2</v>
      </c>
      <c r="H63" s="3">
        <f t="shared" si="2"/>
        <v>6</v>
      </c>
      <c r="I63" s="3">
        <v>2</v>
      </c>
      <c r="J63" s="3">
        <f t="shared" si="0"/>
        <v>2</v>
      </c>
      <c r="K63" s="3">
        <v>0</v>
      </c>
      <c r="L63" s="12" t="s">
        <v>272</v>
      </c>
      <c r="M63" s="4" t="s">
        <v>28</v>
      </c>
    </row>
    <row r="64" spans="1:13" ht="12.75">
      <c r="A64" s="3">
        <v>2098</v>
      </c>
      <c r="B64" s="3">
        <v>3</v>
      </c>
      <c r="C64" s="3">
        <v>0</v>
      </c>
      <c r="D64" s="3">
        <f t="shared" si="3"/>
        <v>3</v>
      </c>
      <c r="E64" s="3">
        <v>0</v>
      </c>
      <c r="F64" s="3">
        <v>3</v>
      </c>
      <c r="G64" s="3">
        <f t="shared" si="1"/>
        <v>3</v>
      </c>
      <c r="H64" s="3">
        <f t="shared" si="2"/>
        <v>6</v>
      </c>
      <c r="I64" s="3">
        <v>3</v>
      </c>
      <c r="J64" s="3">
        <f t="shared" si="0"/>
        <v>0</v>
      </c>
      <c r="K64" s="3">
        <v>3</v>
      </c>
      <c r="L64" s="3" t="s">
        <v>241</v>
      </c>
      <c r="M64" s="4" t="s">
        <v>25</v>
      </c>
    </row>
    <row r="65" spans="1:13" ht="12.75">
      <c r="A65" s="3">
        <v>2097</v>
      </c>
      <c r="B65" s="3">
        <v>1</v>
      </c>
      <c r="C65" s="3">
        <v>0</v>
      </c>
      <c r="D65" s="3">
        <f t="shared" si="3"/>
        <v>1</v>
      </c>
      <c r="E65" s="3">
        <v>0</v>
      </c>
      <c r="F65" s="3">
        <v>1</v>
      </c>
      <c r="G65" s="3">
        <f t="shared" si="1"/>
        <v>1</v>
      </c>
      <c r="H65" s="3">
        <f t="shared" si="2"/>
        <v>2</v>
      </c>
      <c r="I65" s="3">
        <v>1</v>
      </c>
      <c r="J65" s="3">
        <f t="shared" si="0"/>
        <v>0</v>
      </c>
      <c r="K65" s="3">
        <v>1</v>
      </c>
      <c r="L65" s="3" t="s">
        <v>241</v>
      </c>
      <c r="M65" s="4" t="s">
        <v>25</v>
      </c>
    </row>
    <row r="66" spans="1:13" ht="12.75">
      <c r="A66" s="3">
        <v>2075</v>
      </c>
      <c r="B66" s="3">
        <v>0</v>
      </c>
      <c r="C66" s="3">
        <v>5</v>
      </c>
      <c r="D66" s="3">
        <f t="shared" si="3"/>
        <v>5</v>
      </c>
      <c r="E66" s="3">
        <v>1</v>
      </c>
      <c r="F66" s="3">
        <v>0</v>
      </c>
      <c r="G66" s="3">
        <f t="shared" si="1"/>
        <v>1</v>
      </c>
      <c r="H66" s="3">
        <f t="shared" si="2"/>
        <v>6</v>
      </c>
      <c r="I66" s="3">
        <v>2</v>
      </c>
      <c r="J66" s="3">
        <f t="shared" si="0"/>
        <v>2</v>
      </c>
      <c r="K66" s="3">
        <v>0</v>
      </c>
      <c r="L66" s="12" t="s">
        <v>273</v>
      </c>
      <c r="M66" s="4" t="s">
        <v>28</v>
      </c>
    </row>
    <row r="67" spans="1:13" ht="12.75">
      <c r="A67" s="3" t="s">
        <v>274</v>
      </c>
      <c r="B67" s="3">
        <v>0</v>
      </c>
      <c r="C67" s="3">
        <v>5</v>
      </c>
      <c r="D67" s="3">
        <f t="shared" si="3"/>
        <v>5</v>
      </c>
      <c r="E67" s="3">
        <v>1</v>
      </c>
      <c r="F67" s="3">
        <v>0</v>
      </c>
      <c r="G67" s="3">
        <f t="shared" si="1"/>
        <v>1</v>
      </c>
      <c r="H67" s="3">
        <f t="shared" si="2"/>
        <v>6</v>
      </c>
      <c r="I67" s="3">
        <v>2</v>
      </c>
      <c r="J67" s="3">
        <f t="shared" si="0"/>
        <v>2</v>
      </c>
      <c r="K67" s="3">
        <v>0</v>
      </c>
      <c r="L67" s="12" t="s">
        <v>273</v>
      </c>
      <c r="M67" s="4" t="s">
        <v>28</v>
      </c>
    </row>
    <row r="68" spans="1:13" ht="12.75">
      <c r="A68" s="3">
        <v>2087</v>
      </c>
      <c r="B68" s="3">
        <v>0</v>
      </c>
      <c r="C68" s="3">
        <v>24</v>
      </c>
      <c r="D68" s="3">
        <f t="shared" si="3"/>
        <v>24</v>
      </c>
      <c r="E68" s="3">
        <v>12</v>
      </c>
      <c r="F68" s="3">
        <v>0</v>
      </c>
      <c r="G68" s="3">
        <f t="shared" si="1"/>
        <v>12</v>
      </c>
      <c r="H68" s="3">
        <f t="shared" si="2"/>
        <v>36</v>
      </c>
      <c r="I68" s="3">
        <v>13</v>
      </c>
      <c r="J68" s="3">
        <f t="shared" si="0"/>
        <v>12</v>
      </c>
      <c r="K68" s="3">
        <v>0</v>
      </c>
      <c r="L68" s="12" t="s">
        <v>273</v>
      </c>
      <c r="M68" s="4" t="s">
        <v>28</v>
      </c>
    </row>
    <row r="69" spans="1:13" ht="12.75">
      <c r="A69" s="3">
        <v>2142</v>
      </c>
      <c r="B69" s="3">
        <v>0</v>
      </c>
      <c r="C69" s="3">
        <v>2</v>
      </c>
      <c r="D69" s="3">
        <f t="shared" si="3"/>
        <v>2</v>
      </c>
      <c r="E69" s="3">
        <v>1</v>
      </c>
      <c r="F69" s="3">
        <v>0</v>
      </c>
      <c r="G69" s="3">
        <f t="shared" si="1"/>
        <v>1</v>
      </c>
      <c r="H69" s="3">
        <f t="shared" si="2"/>
        <v>3</v>
      </c>
      <c r="I69" s="3">
        <v>1</v>
      </c>
      <c r="J69" s="3">
        <f aca="true" t="shared" si="4" ref="J69:J100">IF(M69="sufficientemente cablata",0,H69/3)</f>
        <v>1</v>
      </c>
      <c r="K69" s="3">
        <v>0</v>
      </c>
      <c r="L69" s="12" t="s">
        <v>275</v>
      </c>
      <c r="M69" s="4" t="s">
        <v>28</v>
      </c>
    </row>
    <row r="70" spans="1:13" ht="12.75">
      <c r="A70" s="3">
        <v>2143</v>
      </c>
      <c r="B70" s="3">
        <v>0</v>
      </c>
      <c r="C70" s="3">
        <v>4</v>
      </c>
      <c r="D70" s="3">
        <f t="shared" si="3"/>
        <v>4</v>
      </c>
      <c r="E70" s="3">
        <v>2</v>
      </c>
      <c r="F70" s="3">
        <v>0</v>
      </c>
      <c r="G70" s="3">
        <f aca="true" t="shared" si="5" ref="G70:G101">F70+E70</f>
        <v>2</v>
      </c>
      <c r="H70" s="3">
        <f aca="true" t="shared" si="6" ref="H70:H101">D70+G70</f>
        <v>6</v>
      </c>
      <c r="I70" s="3">
        <v>2</v>
      </c>
      <c r="J70" s="3">
        <f t="shared" si="4"/>
        <v>2</v>
      </c>
      <c r="K70" s="3">
        <v>0</v>
      </c>
      <c r="L70" s="12" t="s">
        <v>275</v>
      </c>
      <c r="M70" s="4" t="s">
        <v>28</v>
      </c>
    </row>
    <row r="71" spans="1:13" ht="12.75">
      <c r="A71" s="3">
        <v>2144</v>
      </c>
      <c r="B71" s="3">
        <v>0</v>
      </c>
      <c r="C71" s="3">
        <v>4</v>
      </c>
      <c r="D71" s="3">
        <f t="shared" si="3"/>
        <v>4</v>
      </c>
      <c r="E71" s="3">
        <v>2</v>
      </c>
      <c r="F71" s="3">
        <v>0</v>
      </c>
      <c r="G71" s="3">
        <f t="shared" si="5"/>
        <v>2</v>
      </c>
      <c r="H71" s="3">
        <f t="shared" si="6"/>
        <v>6</v>
      </c>
      <c r="I71" s="3">
        <v>2</v>
      </c>
      <c r="J71" s="3">
        <f t="shared" si="4"/>
        <v>2</v>
      </c>
      <c r="K71" s="3">
        <v>0</v>
      </c>
      <c r="L71" s="12" t="s">
        <v>275</v>
      </c>
      <c r="M71" s="4" t="s">
        <v>28</v>
      </c>
    </row>
    <row r="72" spans="1:13" ht="12.75">
      <c r="A72" s="3">
        <v>2145</v>
      </c>
      <c r="B72" s="3">
        <v>0</v>
      </c>
      <c r="C72" s="3">
        <v>4</v>
      </c>
      <c r="D72" s="3">
        <f aca="true" t="shared" si="7" ref="D72:D115">B72+C72</f>
        <v>4</v>
      </c>
      <c r="E72" s="3">
        <v>2</v>
      </c>
      <c r="F72" s="3">
        <v>0</v>
      </c>
      <c r="G72" s="3">
        <f t="shared" si="5"/>
        <v>2</v>
      </c>
      <c r="H72" s="3">
        <f t="shared" si="6"/>
        <v>6</v>
      </c>
      <c r="I72" s="3">
        <v>2</v>
      </c>
      <c r="J72" s="3">
        <f t="shared" si="4"/>
        <v>2</v>
      </c>
      <c r="K72" s="3">
        <v>0</v>
      </c>
      <c r="L72" s="12" t="s">
        <v>275</v>
      </c>
      <c r="M72" s="4" t="s">
        <v>28</v>
      </c>
    </row>
    <row r="73" spans="1:13" ht="12.75">
      <c r="A73" s="3">
        <v>2146</v>
      </c>
      <c r="B73" s="3">
        <v>0</v>
      </c>
      <c r="C73" s="3">
        <v>4</v>
      </c>
      <c r="D73" s="3">
        <f t="shared" si="7"/>
        <v>4</v>
      </c>
      <c r="E73" s="3">
        <v>2</v>
      </c>
      <c r="F73" s="3">
        <v>0</v>
      </c>
      <c r="G73" s="3">
        <f t="shared" si="5"/>
        <v>2</v>
      </c>
      <c r="H73" s="3">
        <f t="shared" si="6"/>
        <v>6</v>
      </c>
      <c r="I73" s="3">
        <v>2</v>
      </c>
      <c r="J73" s="3">
        <f t="shared" si="4"/>
        <v>2</v>
      </c>
      <c r="K73" s="3">
        <v>0</v>
      </c>
      <c r="L73" s="12" t="s">
        <v>275</v>
      </c>
      <c r="M73" s="4" t="s">
        <v>28</v>
      </c>
    </row>
    <row r="74" spans="1:13" ht="12.75">
      <c r="A74" s="3">
        <v>2147</v>
      </c>
      <c r="B74" s="3">
        <v>0</v>
      </c>
      <c r="C74" s="3">
        <v>6</v>
      </c>
      <c r="D74" s="3">
        <f t="shared" si="7"/>
        <v>6</v>
      </c>
      <c r="E74" s="3">
        <v>3</v>
      </c>
      <c r="F74" s="3">
        <v>0</v>
      </c>
      <c r="G74" s="3">
        <f t="shared" si="5"/>
        <v>3</v>
      </c>
      <c r="H74" s="3">
        <f t="shared" si="6"/>
        <v>9</v>
      </c>
      <c r="I74" s="3">
        <v>3</v>
      </c>
      <c r="J74" s="3">
        <f t="shared" si="4"/>
        <v>3</v>
      </c>
      <c r="K74" s="3">
        <v>0</v>
      </c>
      <c r="L74" s="12" t="s">
        <v>275</v>
      </c>
      <c r="M74" s="4" t="s">
        <v>28</v>
      </c>
    </row>
    <row r="75" spans="1:13" ht="12.75">
      <c r="A75" s="3">
        <v>2148</v>
      </c>
      <c r="B75" s="3">
        <v>0</v>
      </c>
      <c r="C75" s="3">
        <v>4</v>
      </c>
      <c r="D75" s="3">
        <f t="shared" si="7"/>
        <v>4</v>
      </c>
      <c r="E75" s="3">
        <v>2</v>
      </c>
      <c r="F75" s="3">
        <v>0</v>
      </c>
      <c r="G75" s="3">
        <f t="shared" si="5"/>
        <v>2</v>
      </c>
      <c r="H75" s="3">
        <f t="shared" si="6"/>
        <v>6</v>
      </c>
      <c r="I75" s="3">
        <v>2</v>
      </c>
      <c r="J75" s="3">
        <f t="shared" si="4"/>
        <v>2</v>
      </c>
      <c r="K75" s="3">
        <v>0</v>
      </c>
      <c r="L75" s="12" t="s">
        <v>275</v>
      </c>
      <c r="M75" s="4" t="s">
        <v>28</v>
      </c>
    </row>
    <row r="76" spans="1:13" ht="12.75">
      <c r="A76" s="3">
        <v>2141</v>
      </c>
      <c r="B76" s="3">
        <v>0</v>
      </c>
      <c r="C76" s="3">
        <v>6</v>
      </c>
      <c r="D76" s="3">
        <f t="shared" si="7"/>
        <v>6</v>
      </c>
      <c r="E76" s="3">
        <v>3</v>
      </c>
      <c r="F76" s="3">
        <v>0</v>
      </c>
      <c r="G76" s="3">
        <f t="shared" si="5"/>
        <v>3</v>
      </c>
      <c r="H76" s="3">
        <f t="shared" si="6"/>
        <v>9</v>
      </c>
      <c r="I76" s="3">
        <v>3</v>
      </c>
      <c r="J76" s="3">
        <f t="shared" si="4"/>
        <v>3</v>
      </c>
      <c r="K76" s="3">
        <v>0</v>
      </c>
      <c r="L76" s="12" t="s">
        <v>275</v>
      </c>
      <c r="M76" s="4" t="s">
        <v>28</v>
      </c>
    </row>
    <row r="77" spans="1:13" ht="12.75">
      <c r="A77" s="3">
        <v>2140</v>
      </c>
      <c r="B77" s="3">
        <v>0</v>
      </c>
      <c r="C77" s="3">
        <v>6</v>
      </c>
      <c r="D77" s="3">
        <f t="shared" si="7"/>
        <v>6</v>
      </c>
      <c r="E77" s="3">
        <v>3</v>
      </c>
      <c r="F77" s="3">
        <v>0</v>
      </c>
      <c r="G77" s="3">
        <f t="shared" si="5"/>
        <v>3</v>
      </c>
      <c r="H77" s="3">
        <f t="shared" si="6"/>
        <v>9</v>
      </c>
      <c r="I77" s="3">
        <v>3</v>
      </c>
      <c r="J77" s="3">
        <f t="shared" si="4"/>
        <v>3</v>
      </c>
      <c r="K77" s="3">
        <v>0</v>
      </c>
      <c r="L77" s="12" t="s">
        <v>275</v>
      </c>
      <c r="M77" s="4" t="s">
        <v>28</v>
      </c>
    </row>
    <row r="78" spans="1:13" ht="12.75">
      <c r="A78" s="3">
        <v>2139</v>
      </c>
      <c r="B78" s="3">
        <v>0</v>
      </c>
      <c r="C78" s="3">
        <v>6</v>
      </c>
      <c r="D78" s="3">
        <f t="shared" si="7"/>
        <v>6</v>
      </c>
      <c r="E78" s="3">
        <v>3</v>
      </c>
      <c r="F78" s="3">
        <v>0</v>
      </c>
      <c r="G78" s="3">
        <f t="shared" si="5"/>
        <v>3</v>
      </c>
      <c r="H78" s="3">
        <f t="shared" si="6"/>
        <v>9</v>
      </c>
      <c r="I78" s="3">
        <v>3</v>
      </c>
      <c r="J78" s="3">
        <f t="shared" si="4"/>
        <v>3</v>
      </c>
      <c r="K78" s="3">
        <v>0</v>
      </c>
      <c r="L78" s="12" t="s">
        <v>275</v>
      </c>
      <c r="M78" s="4" t="s">
        <v>28</v>
      </c>
    </row>
    <row r="79" spans="1:13" ht="12.75">
      <c r="A79" s="3">
        <v>2138</v>
      </c>
      <c r="B79" s="3">
        <v>0</v>
      </c>
      <c r="C79" s="3">
        <v>6</v>
      </c>
      <c r="D79" s="3">
        <f t="shared" si="7"/>
        <v>6</v>
      </c>
      <c r="E79" s="3">
        <v>3</v>
      </c>
      <c r="F79" s="3">
        <v>0</v>
      </c>
      <c r="G79" s="3">
        <f t="shared" si="5"/>
        <v>3</v>
      </c>
      <c r="H79" s="3">
        <f t="shared" si="6"/>
        <v>9</v>
      </c>
      <c r="I79" s="3">
        <v>3</v>
      </c>
      <c r="J79" s="3">
        <f t="shared" si="4"/>
        <v>3</v>
      </c>
      <c r="K79" s="3">
        <v>0</v>
      </c>
      <c r="L79" s="12" t="s">
        <v>275</v>
      </c>
      <c r="M79" s="4" t="s">
        <v>28</v>
      </c>
    </row>
    <row r="80" spans="1:13" ht="12.75">
      <c r="A80" s="3">
        <v>2137</v>
      </c>
      <c r="B80" s="3">
        <v>0</v>
      </c>
      <c r="C80" s="3">
        <v>6</v>
      </c>
      <c r="D80" s="3">
        <f t="shared" si="7"/>
        <v>6</v>
      </c>
      <c r="E80" s="3">
        <v>3</v>
      </c>
      <c r="F80" s="3">
        <v>0</v>
      </c>
      <c r="G80" s="3">
        <f t="shared" si="5"/>
        <v>3</v>
      </c>
      <c r="H80" s="3">
        <f t="shared" si="6"/>
        <v>9</v>
      </c>
      <c r="I80" s="3">
        <v>3</v>
      </c>
      <c r="J80" s="3">
        <f t="shared" si="4"/>
        <v>3</v>
      </c>
      <c r="K80" s="3">
        <v>0</v>
      </c>
      <c r="L80" s="12" t="s">
        <v>275</v>
      </c>
      <c r="M80" s="4" t="s">
        <v>28</v>
      </c>
    </row>
    <row r="81" spans="1:13" ht="12.75">
      <c r="A81" s="3">
        <v>2022</v>
      </c>
      <c r="B81" s="3">
        <v>0</v>
      </c>
      <c r="C81" s="3">
        <v>8</v>
      </c>
      <c r="D81" s="3">
        <f t="shared" si="7"/>
        <v>8</v>
      </c>
      <c r="E81" s="3">
        <v>1</v>
      </c>
      <c r="F81" s="3">
        <v>0</v>
      </c>
      <c r="G81" s="3">
        <f t="shared" si="5"/>
        <v>1</v>
      </c>
      <c r="H81" s="3">
        <f t="shared" si="6"/>
        <v>9</v>
      </c>
      <c r="I81" s="3">
        <v>3</v>
      </c>
      <c r="J81" s="3">
        <f t="shared" si="4"/>
        <v>3</v>
      </c>
      <c r="K81" s="3">
        <v>0</v>
      </c>
      <c r="L81" s="12" t="s">
        <v>275</v>
      </c>
      <c r="M81" s="4" t="s">
        <v>28</v>
      </c>
    </row>
    <row r="82" spans="1:13" ht="12.75">
      <c r="A82" s="3">
        <v>2030</v>
      </c>
      <c r="B82" s="3">
        <v>0</v>
      </c>
      <c r="C82" s="3">
        <v>8</v>
      </c>
      <c r="D82" s="3">
        <f t="shared" si="7"/>
        <v>8</v>
      </c>
      <c r="E82" s="3">
        <v>1</v>
      </c>
      <c r="F82" s="3">
        <v>0</v>
      </c>
      <c r="G82" s="3">
        <f t="shared" si="5"/>
        <v>1</v>
      </c>
      <c r="H82" s="3">
        <f t="shared" si="6"/>
        <v>9</v>
      </c>
      <c r="I82" s="3">
        <v>3</v>
      </c>
      <c r="J82" s="3">
        <f t="shared" si="4"/>
        <v>3</v>
      </c>
      <c r="K82" s="3">
        <v>0</v>
      </c>
      <c r="L82" s="12" t="s">
        <v>276</v>
      </c>
      <c r="M82" s="4" t="s">
        <v>28</v>
      </c>
    </row>
    <row r="83" spans="1:13" ht="12.75">
      <c r="A83" s="3">
        <v>2177</v>
      </c>
      <c r="B83" s="3">
        <v>0</v>
      </c>
      <c r="C83" s="3">
        <v>6</v>
      </c>
      <c r="D83" s="3">
        <f t="shared" si="7"/>
        <v>6</v>
      </c>
      <c r="E83" s="3">
        <v>3</v>
      </c>
      <c r="F83" s="3">
        <v>0</v>
      </c>
      <c r="G83" s="3">
        <f t="shared" si="5"/>
        <v>3</v>
      </c>
      <c r="H83" s="3">
        <f t="shared" si="6"/>
        <v>9</v>
      </c>
      <c r="I83" s="3">
        <v>3</v>
      </c>
      <c r="J83" s="3">
        <f t="shared" si="4"/>
        <v>3</v>
      </c>
      <c r="K83" s="3">
        <v>0</v>
      </c>
      <c r="L83" s="12" t="s">
        <v>276</v>
      </c>
      <c r="M83" s="4" t="s">
        <v>35</v>
      </c>
    </row>
    <row r="84" spans="1:13" ht="12.75">
      <c r="A84" s="3">
        <v>2178</v>
      </c>
      <c r="B84" s="3">
        <v>0</v>
      </c>
      <c r="C84" s="3">
        <v>6</v>
      </c>
      <c r="D84" s="3">
        <f t="shared" si="7"/>
        <v>6</v>
      </c>
      <c r="E84" s="3">
        <v>3</v>
      </c>
      <c r="F84" s="3">
        <v>0</v>
      </c>
      <c r="G84" s="3">
        <f t="shared" si="5"/>
        <v>3</v>
      </c>
      <c r="H84" s="3">
        <f t="shared" si="6"/>
        <v>9</v>
      </c>
      <c r="I84" s="3">
        <v>3</v>
      </c>
      <c r="J84" s="3">
        <f t="shared" si="4"/>
        <v>3</v>
      </c>
      <c r="K84" s="3">
        <v>0</v>
      </c>
      <c r="L84" s="12" t="s">
        <v>276</v>
      </c>
      <c r="M84" s="4" t="s">
        <v>35</v>
      </c>
    </row>
    <row r="85" spans="1:13" ht="12.75">
      <c r="A85" s="3">
        <v>2179</v>
      </c>
      <c r="B85" s="3">
        <v>0</v>
      </c>
      <c r="C85" s="3">
        <v>6</v>
      </c>
      <c r="D85" s="3">
        <f t="shared" si="7"/>
        <v>6</v>
      </c>
      <c r="E85" s="3">
        <v>3</v>
      </c>
      <c r="F85" s="3">
        <v>0</v>
      </c>
      <c r="G85" s="3">
        <f t="shared" si="5"/>
        <v>3</v>
      </c>
      <c r="H85" s="3">
        <f t="shared" si="6"/>
        <v>9</v>
      </c>
      <c r="I85" s="3">
        <v>3</v>
      </c>
      <c r="J85" s="3">
        <f t="shared" si="4"/>
        <v>3</v>
      </c>
      <c r="K85" s="3">
        <v>0</v>
      </c>
      <c r="L85" s="12" t="s">
        <v>276</v>
      </c>
      <c r="M85" s="4" t="s">
        <v>35</v>
      </c>
    </row>
    <row r="86" spans="1:13" ht="12.75">
      <c r="A86" s="3">
        <v>2180</v>
      </c>
      <c r="B86" s="3">
        <v>0</v>
      </c>
      <c r="C86" s="3">
        <v>4</v>
      </c>
      <c r="D86" s="3">
        <f t="shared" si="7"/>
        <v>4</v>
      </c>
      <c r="E86" s="3">
        <v>2</v>
      </c>
      <c r="F86" s="3">
        <v>0</v>
      </c>
      <c r="G86" s="3">
        <f t="shared" si="5"/>
        <v>2</v>
      </c>
      <c r="H86" s="3">
        <f t="shared" si="6"/>
        <v>6</v>
      </c>
      <c r="I86" s="3">
        <v>2</v>
      </c>
      <c r="J86" s="3">
        <f t="shared" si="4"/>
        <v>2</v>
      </c>
      <c r="K86" s="3">
        <v>0</v>
      </c>
      <c r="L86" s="12" t="s">
        <v>276</v>
      </c>
      <c r="M86" s="4" t="s">
        <v>35</v>
      </c>
    </row>
    <row r="87" spans="1:13" ht="12.75">
      <c r="A87" s="3">
        <v>2181</v>
      </c>
      <c r="B87" s="3">
        <v>0</v>
      </c>
      <c r="C87" s="3">
        <v>2</v>
      </c>
      <c r="D87" s="3">
        <f t="shared" si="7"/>
        <v>2</v>
      </c>
      <c r="E87" s="3">
        <v>1</v>
      </c>
      <c r="F87" s="3">
        <v>0</v>
      </c>
      <c r="G87" s="3">
        <f t="shared" si="5"/>
        <v>1</v>
      </c>
      <c r="H87" s="3">
        <f t="shared" si="6"/>
        <v>3</v>
      </c>
      <c r="I87" s="3">
        <v>1</v>
      </c>
      <c r="J87" s="3">
        <f t="shared" si="4"/>
        <v>1</v>
      </c>
      <c r="K87" s="3">
        <v>0</v>
      </c>
      <c r="L87" s="12" t="s">
        <v>276</v>
      </c>
      <c r="M87" s="4" t="s">
        <v>35</v>
      </c>
    </row>
    <row r="88" spans="1:13" ht="12.75">
      <c r="A88" s="3">
        <v>2182</v>
      </c>
      <c r="B88" s="3">
        <v>0</v>
      </c>
      <c r="C88" s="3">
        <v>6</v>
      </c>
      <c r="D88" s="3">
        <f t="shared" si="7"/>
        <v>6</v>
      </c>
      <c r="E88" s="3">
        <v>3</v>
      </c>
      <c r="F88" s="3">
        <v>0</v>
      </c>
      <c r="G88" s="3">
        <f t="shared" si="5"/>
        <v>3</v>
      </c>
      <c r="H88" s="3">
        <f t="shared" si="6"/>
        <v>9</v>
      </c>
      <c r="I88" s="3">
        <v>3</v>
      </c>
      <c r="J88" s="3">
        <f t="shared" si="4"/>
        <v>3</v>
      </c>
      <c r="K88" s="3">
        <v>0</v>
      </c>
      <c r="L88" s="12" t="s">
        <v>276</v>
      </c>
      <c r="M88" s="4" t="s">
        <v>35</v>
      </c>
    </row>
    <row r="89" spans="1:13" ht="12.75">
      <c r="A89" s="3">
        <v>2176</v>
      </c>
      <c r="B89" s="3">
        <v>0</v>
      </c>
      <c r="C89" s="3">
        <v>2</v>
      </c>
      <c r="D89" s="3">
        <f t="shared" si="7"/>
        <v>2</v>
      </c>
      <c r="E89" s="3">
        <v>1</v>
      </c>
      <c r="F89" s="3">
        <v>0</v>
      </c>
      <c r="G89" s="3">
        <f t="shared" si="5"/>
        <v>1</v>
      </c>
      <c r="H89" s="3">
        <f t="shared" si="6"/>
        <v>3</v>
      </c>
      <c r="I89" s="3">
        <v>1</v>
      </c>
      <c r="J89" s="3">
        <f t="shared" si="4"/>
        <v>1</v>
      </c>
      <c r="K89" s="3">
        <v>0</v>
      </c>
      <c r="L89" s="12" t="s">
        <v>276</v>
      </c>
      <c r="M89" s="4" t="s">
        <v>35</v>
      </c>
    </row>
    <row r="90" spans="1:13" ht="12.75">
      <c r="A90" s="3">
        <v>2175</v>
      </c>
      <c r="B90" s="3">
        <v>0</v>
      </c>
      <c r="C90" s="3">
        <v>4</v>
      </c>
      <c r="D90" s="3">
        <f t="shared" si="7"/>
        <v>4</v>
      </c>
      <c r="E90" s="3">
        <v>2</v>
      </c>
      <c r="F90" s="3">
        <v>0</v>
      </c>
      <c r="G90" s="3">
        <f t="shared" si="5"/>
        <v>2</v>
      </c>
      <c r="H90" s="3">
        <f t="shared" si="6"/>
        <v>6</v>
      </c>
      <c r="I90" s="3">
        <v>2</v>
      </c>
      <c r="J90" s="3">
        <f t="shared" si="4"/>
        <v>2</v>
      </c>
      <c r="K90" s="3">
        <v>0</v>
      </c>
      <c r="L90" s="12" t="s">
        <v>276</v>
      </c>
      <c r="M90" s="4" t="s">
        <v>35</v>
      </c>
    </row>
    <row r="91" spans="1:13" ht="12.75">
      <c r="A91" s="3">
        <v>2174</v>
      </c>
      <c r="B91" s="3">
        <v>0</v>
      </c>
      <c r="C91" s="3">
        <v>4</v>
      </c>
      <c r="D91" s="3">
        <f t="shared" si="7"/>
        <v>4</v>
      </c>
      <c r="E91" s="3">
        <v>2</v>
      </c>
      <c r="F91" s="3">
        <v>0</v>
      </c>
      <c r="G91" s="3">
        <f t="shared" si="5"/>
        <v>2</v>
      </c>
      <c r="H91" s="3">
        <f t="shared" si="6"/>
        <v>6</v>
      </c>
      <c r="I91" s="3">
        <v>2</v>
      </c>
      <c r="J91" s="3">
        <f t="shared" si="4"/>
        <v>2</v>
      </c>
      <c r="K91" s="3">
        <v>0</v>
      </c>
      <c r="L91" s="12" t="s">
        <v>276</v>
      </c>
      <c r="M91" s="4" t="s">
        <v>35</v>
      </c>
    </row>
    <row r="92" spans="1:13" ht="12.75">
      <c r="A92" s="3">
        <v>2173</v>
      </c>
      <c r="B92" s="3">
        <v>0</v>
      </c>
      <c r="C92" s="3">
        <v>4</v>
      </c>
      <c r="D92" s="3">
        <f t="shared" si="7"/>
        <v>4</v>
      </c>
      <c r="E92" s="3">
        <v>2</v>
      </c>
      <c r="F92" s="3">
        <v>0</v>
      </c>
      <c r="G92" s="3">
        <f t="shared" si="5"/>
        <v>2</v>
      </c>
      <c r="H92" s="3">
        <f t="shared" si="6"/>
        <v>6</v>
      </c>
      <c r="I92" s="3">
        <v>2</v>
      </c>
      <c r="J92" s="3">
        <f t="shared" si="4"/>
        <v>2</v>
      </c>
      <c r="K92" s="3">
        <v>0</v>
      </c>
      <c r="L92" s="12" t="s">
        <v>276</v>
      </c>
      <c r="M92" s="4" t="s">
        <v>35</v>
      </c>
    </row>
    <row r="93" spans="1:13" ht="12.75">
      <c r="A93" s="3">
        <v>2172</v>
      </c>
      <c r="B93" s="3">
        <v>0</v>
      </c>
      <c r="C93" s="3">
        <v>4</v>
      </c>
      <c r="D93" s="3">
        <f t="shared" si="7"/>
        <v>4</v>
      </c>
      <c r="E93" s="3">
        <v>2</v>
      </c>
      <c r="F93" s="3">
        <v>0</v>
      </c>
      <c r="G93" s="3">
        <f t="shared" si="5"/>
        <v>2</v>
      </c>
      <c r="H93" s="3">
        <f t="shared" si="6"/>
        <v>6</v>
      </c>
      <c r="I93" s="3">
        <v>2</v>
      </c>
      <c r="J93" s="3">
        <f t="shared" si="4"/>
        <v>2</v>
      </c>
      <c r="K93" s="3">
        <v>0</v>
      </c>
      <c r="L93" s="12" t="s">
        <v>276</v>
      </c>
      <c r="M93" s="4" t="s">
        <v>35</v>
      </c>
    </row>
    <row r="94" spans="1:13" ht="12.75">
      <c r="A94" s="3">
        <v>2171</v>
      </c>
      <c r="B94" s="3">
        <v>0</v>
      </c>
      <c r="C94" s="3">
        <v>4</v>
      </c>
      <c r="D94" s="3">
        <f t="shared" si="7"/>
        <v>4</v>
      </c>
      <c r="E94" s="3">
        <v>2</v>
      </c>
      <c r="F94" s="3">
        <v>0</v>
      </c>
      <c r="G94" s="3">
        <f t="shared" si="5"/>
        <v>2</v>
      </c>
      <c r="H94" s="3">
        <f t="shared" si="6"/>
        <v>6</v>
      </c>
      <c r="I94" s="3">
        <v>2</v>
      </c>
      <c r="J94" s="3">
        <f t="shared" si="4"/>
        <v>2</v>
      </c>
      <c r="K94" s="3">
        <v>0</v>
      </c>
      <c r="L94" s="12" t="s">
        <v>276</v>
      </c>
      <c r="M94" s="4" t="s">
        <v>35</v>
      </c>
    </row>
    <row r="95" spans="1:13" ht="12.75">
      <c r="A95" s="3">
        <v>2170</v>
      </c>
      <c r="B95" s="3">
        <v>0</v>
      </c>
      <c r="C95" s="3">
        <v>4</v>
      </c>
      <c r="D95" s="3">
        <f t="shared" si="7"/>
        <v>4</v>
      </c>
      <c r="E95" s="3">
        <v>2</v>
      </c>
      <c r="F95" s="3">
        <v>0</v>
      </c>
      <c r="G95" s="3">
        <f t="shared" si="5"/>
        <v>2</v>
      </c>
      <c r="H95" s="3">
        <f t="shared" si="6"/>
        <v>6</v>
      </c>
      <c r="I95" s="3">
        <v>2</v>
      </c>
      <c r="J95" s="3">
        <f t="shared" si="4"/>
        <v>2</v>
      </c>
      <c r="K95" s="3">
        <v>0</v>
      </c>
      <c r="L95" s="12" t="s">
        <v>276</v>
      </c>
      <c r="M95" s="4" t="s">
        <v>35</v>
      </c>
    </row>
    <row r="96" spans="1:13" ht="12.75">
      <c r="A96" s="3">
        <v>2169</v>
      </c>
      <c r="B96" s="3">
        <v>0</v>
      </c>
      <c r="C96" s="3">
        <v>4</v>
      </c>
      <c r="D96" s="3">
        <f t="shared" si="7"/>
        <v>4</v>
      </c>
      <c r="E96" s="3">
        <v>2</v>
      </c>
      <c r="F96" s="3">
        <v>0</v>
      </c>
      <c r="G96" s="3">
        <f t="shared" si="5"/>
        <v>2</v>
      </c>
      <c r="H96" s="3">
        <f t="shared" si="6"/>
        <v>6</v>
      </c>
      <c r="I96" s="3">
        <v>2</v>
      </c>
      <c r="J96" s="3">
        <f t="shared" si="4"/>
        <v>2</v>
      </c>
      <c r="K96" s="3">
        <v>0</v>
      </c>
      <c r="L96" s="12" t="s">
        <v>276</v>
      </c>
      <c r="M96" s="4" t="s">
        <v>35</v>
      </c>
    </row>
    <row r="97" spans="1:13" ht="12.75">
      <c r="A97" s="3">
        <v>2120</v>
      </c>
      <c r="B97" s="3">
        <v>3</v>
      </c>
      <c r="C97" s="3">
        <v>0</v>
      </c>
      <c r="D97" s="3">
        <f t="shared" si="7"/>
        <v>3</v>
      </c>
      <c r="E97" s="3">
        <v>0</v>
      </c>
      <c r="F97" s="3">
        <v>2</v>
      </c>
      <c r="G97" s="3">
        <f t="shared" si="5"/>
        <v>2</v>
      </c>
      <c r="H97" s="3">
        <f t="shared" si="6"/>
        <v>5</v>
      </c>
      <c r="I97" s="3">
        <v>2</v>
      </c>
      <c r="J97" s="3">
        <f t="shared" si="4"/>
        <v>0</v>
      </c>
      <c r="K97" s="3">
        <v>2</v>
      </c>
      <c r="L97" s="12" t="s">
        <v>277</v>
      </c>
      <c r="M97" s="4" t="s">
        <v>25</v>
      </c>
    </row>
    <row r="98" spans="1:13" ht="12.75">
      <c r="A98" s="3">
        <v>2119</v>
      </c>
      <c r="B98" s="3">
        <v>3</v>
      </c>
      <c r="C98" s="3">
        <v>0</v>
      </c>
      <c r="D98" s="3">
        <f t="shared" si="7"/>
        <v>3</v>
      </c>
      <c r="E98" s="3">
        <v>0</v>
      </c>
      <c r="F98" s="3">
        <v>2</v>
      </c>
      <c r="G98" s="3">
        <f t="shared" si="5"/>
        <v>2</v>
      </c>
      <c r="H98" s="3">
        <f t="shared" si="6"/>
        <v>5</v>
      </c>
      <c r="I98" s="3">
        <v>2</v>
      </c>
      <c r="J98" s="3">
        <f t="shared" si="4"/>
        <v>0</v>
      </c>
      <c r="K98" s="3">
        <v>2</v>
      </c>
      <c r="L98" s="12" t="s">
        <v>277</v>
      </c>
      <c r="M98" s="4" t="s">
        <v>25</v>
      </c>
    </row>
    <row r="99" spans="1:13" ht="12.75">
      <c r="A99" s="3">
        <v>2118</v>
      </c>
      <c r="B99" s="3">
        <v>3</v>
      </c>
      <c r="C99" s="3">
        <v>0</v>
      </c>
      <c r="D99" s="3">
        <f t="shared" si="7"/>
        <v>3</v>
      </c>
      <c r="E99" s="3">
        <v>0</v>
      </c>
      <c r="F99" s="3">
        <v>2</v>
      </c>
      <c r="G99" s="3">
        <f t="shared" si="5"/>
        <v>2</v>
      </c>
      <c r="H99" s="3">
        <f t="shared" si="6"/>
        <v>5</v>
      </c>
      <c r="I99" s="3">
        <v>2</v>
      </c>
      <c r="J99" s="3">
        <f t="shared" si="4"/>
        <v>0</v>
      </c>
      <c r="K99" s="3">
        <v>2</v>
      </c>
      <c r="L99" s="12" t="s">
        <v>277</v>
      </c>
      <c r="M99" s="4" t="s">
        <v>25</v>
      </c>
    </row>
    <row r="100" spans="1:13" ht="12.75">
      <c r="A100" s="3">
        <v>2117</v>
      </c>
      <c r="B100" s="3">
        <v>3</v>
      </c>
      <c r="C100" s="3">
        <v>0</v>
      </c>
      <c r="D100" s="3">
        <f t="shared" si="7"/>
        <v>3</v>
      </c>
      <c r="E100" s="3">
        <v>0</v>
      </c>
      <c r="F100" s="3">
        <v>2</v>
      </c>
      <c r="G100" s="3">
        <f t="shared" si="5"/>
        <v>2</v>
      </c>
      <c r="H100" s="3">
        <f t="shared" si="6"/>
        <v>5</v>
      </c>
      <c r="I100" s="3">
        <v>2</v>
      </c>
      <c r="J100" s="3">
        <f t="shared" si="4"/>
        <v>0</v>
      </c>
      <c r="K100" s="3">
        <v>2</v>
      </c>
      <c r="L100" s="12" t="s">
        <v>277</v>
      </c>
      <c r="M100" s="4" t="s">
        <v>25</v>
      </c>
    </row>
    <row r="101" spans="1:13" ht="12.75">
      <c r="A101" s="3">
        <v>2116</v>
      </c>
      <c r="B101" s="3">
        <v>3</v>
      </c>
      <c r="C101" s="3">
        <v>0</v>
      </c>
      <c r="D101" s="3">
        <f t="shared" si="7"/>
        <v>3</v>
      </c>
      <c r="E101" s="3">
        <v>0</v>
      </c>
      <c r="F101" s="3">
        <v>2</v>
      </c>
      <c r="G101" s="3">
        <f t="shared" si="5"/>
        <v>2</v>
      </c>
      <c r="H101" s="3">
        <f t="shared" si="6"/>
        <v>5</v>
      </c>
      <c r="I101" s="3">
        <v>2</v>
      </c>
      <c r="J101" s="3">
        <f aca="true" t="shared" si="8" ref="J101:J127">IF(M101="sufficientemente cablata",0,H101/3)</f>
        <v>0</v>
      </c>
      <c r="K101" s="3">
        <v>2</v>
      </c>
      <c r="L101" s="12" t="s">
        <v>277</v>
      </c>
      <c r="M101" s="4" t="s">
        <v>25</v>
      </c>
    </row>
    <row r="102" spans="1:13" ht="12.75">
      <c r="A102" s="3">
        <v>2115</v>
      </c>
      <c r="B102" s="3">
        <v>3</v>
      </c>
      <c r="C102" s="3">
        <v>0</v>
      </c>
      <c r="D102" s="3">
        <f t="shared" si="7"/>
        <v>3</v>
      </c>
      <c r="E102" s="3">
        <v>0</v>
      </c>
      <c r="F102" s="3">
        <v>2</v>
      </c>
      <c r="G102" s="3">
        <f aca="true" t="shared" si="9" ref="G102:G127">F102+E102</f>
        <v>2</v>
      </c>
      <c r="H102" s="3">
        <f aca="true" t="shared" si="10" ref="H102:H127">D102+G102</f>
        <v>5</v>
      </c>
      <c r="I102" s="3">
        <v>2</v>
      </c>
      <c r="J102" s="3">
        <f t="shared" si="8"/>
        <v>0</v>
      </c>
      <c r="K102" s="3">
        <v>2</v>
      </c>
      <c r="L102" s="12" t="s">
        <v>277</v>
      </c>
      <c r="M102" s="4" t="s">
        <v>25</v>
      </c>
    </row>
    <row r="103" spans="1:13" ht="12.75">
      <c r="A103" s="3">
        <v>2114</v>
      </c>
      <c r="B103" s="3">
        <v>3</v>
      </c>
      <c r="C103" s="3">
        <v>0</v>
      </c>
      <c r="D103" s="3">
        <f t="shared" si="7"/>
        <v>3</v>
      </c>
      <c r="E103" s="3">
        <v>0</v>
      </c>
      <c r="F103" s="3">
        <v>2</v>
      </c>
      <c r="G103" s="3">
        <f t="shared" si="9"/>
        <v>2</v>
      </c>
      <c r="H103" s="3">
        <f t="shared" si="10"/>
        <v>5</v>
      </c>
      <c r="I103" s="3">
        <v>2</v>
      </c>
      <c r="J103" s="3">
        <f t="shared" si="8"/>
        <v>0</v>
      </c>
      <c r="K103" s="3">
        <v>2</v>
      </c>
      <c r="L103" s="12" t="s">
        <v>277</v>
      </c>
      <c r="M103" s="4" t="s">
        <v>25</v>
      </c>
    </row>
    <row r="104" spans="1:13" ht="12.75">
      <c r="A104" s="3">
        <v>2113</v>
      </c>
      <c r="B104" s="3">
        <v>3</v>
      </c>
      <c r="C104" s="3">
        <v>0</v>
      </c>
      <c r="D104" s="3">
        <f t="shared" si="7"/>
        <v>3</v>
      </c>
      <c r="E104" s="3">
        <v>0</v>
      </c>
      <c r="F104" s="3">
        <v>2</v>
      </c>
      <c r="G104" s="3">
        <f t="shared" si="9"/>
        <v>2</v>
      </c>
      <c r="H104" s="3">
        <f t="shared" si="10"/>
        <v>5</v>
      </c>
      <c r="I104" s="3">
        <v>2</v>
      </c>
      <c r="J104" s="3">
        <f t="shared" si="8"/>
        <v>0</v>
      </c>
      <c r="K104" s="3">
        <v>2</v>
      </c>
      <c r="L104" s="12" t="s">
        <v>277</v>
      </c>
      <c r="M104" s="4" t="s">
        <v>25</v>
      </c>
    </row>
    <row r="105" spans="1:13" ht="12.75">
      <c r="A105" s="3">
        <v>2107</v>
      </c>
      <c r="B105" s="3">
        <v>2</v>
      </c>
      <c r="C105" s="3">
        <v>0</v>
      </c>
      <c r="D105" s="3">
        <f t="shared" si="7"/>
        <v>2</v>
      </c>
      <c r="E105" s="3">
        <v>0</v>
      </c>
      <c r="F105" s="3">
        <v>1</v>
      </c>
      <c r="G105" s="3">
        <f t="shared" si="9"/>
        <v>1</v>
      </c>
      <c r="H105" s="3">
        <f t="shared" si="10"/>
        <v>3</v>
      </c>
      <c r="I105" s="3">
        <v>1</v>
      </c>
      <c r="J105" s="3">
        <f t="shared" si="8"/>
        <v>0</v>
      </c>
      <c r="K105" s="3">
        <v>0</v>
      </c>
      <c r="L105" s="12" t="s">
        <v>277</v>
      </c>
      <c r="M105" s="4" t="s">
        <v>25</v>
      </c>
    </row>
    <row r="106" spans="1:13" ht="12.75">
      <c r="A106" s="3">
        <v>2108</v>
      </c>
      <c r="B106" s="3">
        <v>2</v>
      </c>
      <c r="C106" s="3">
        <v>0</v>
      </c>
      <c r="D106" s="3">
        <f t="shared" si="7"/>
        <v>2</v>
      </c>
      <c r="E106" s="3">
        <v>0</v>
      </c>
      <c r="F106" s="3">
        <v>1</v>
      </c>
      <c r="G106" s="3">
        <f t="shared" si="9"/>
        <v>1</v>
      </c>
      <c r="H106" s="3">
        <f t="shared" si="10"/>
        <v>3</v>
      </c>
      <c r="I106" s="3">
        <v>1</v>
      </c>
      <c r="J106" s="3">
        <f t="shared" si="8"/>
        <v>0</v>
      </c>
      <c r="K106" s="3">
        <v>0</v>
      </c>
      <c r="L106" s="12" t="s">
        <v>277</v>
      </c>
      <c r="M106" s="4" t="s">
        <v>25</v>
      </c>
    </row>
    <row r="107" spans="1:13" ht="12.75">
      <c r="A107" s="3">
        <v>2109</v>
      </c>
      <c r="B107" s="3">
        <v>2</v>
      </c>
      <c r="C107" s="3">
        <v>0</v>
      </c>
      <c r="D107" s="3">
        <f t="shared" si="7"/>
        <v>2</v>
      </c>
      <c r="E107" s="3">
        <v>0</v>
      </c>
      <c r="F107" s="3">
        <v>1</v>
      </c>
      <c r="G107" s="3">
        <f t="shared" si="9"/>
        <v>1</v>
      </c>
      <c r="H107" s="3">
        <f t="shared" si="10"/>
        <v>3</v>
      </c>
      <c r="I107" s="3">
        <v>1</v>
      </c>
      <c r="J107" s="3">
        <f t="shared" si="8"/>
        <v>0</v>
      </c>
      <c r="K107" s="3">
        <v>0</v>
      </c>
      <c r="L107" s="12" t="s">
        <v>277</v>
      </c>
      <c r="M107" s="4" t="s">
        <v>25</v>
      </c>
    </row>
    <row r="108" spans="1:13" ht="12.75">
      <c r="A108" s="3">
        <v>2110</v>
      </c>
      <c r="B108" s="3">
        <v>2</v>
      </c>
      <c r="C108" s="3">
        <v>0</v>
      </c>
      <c r="D108" s="3">
        <f t="shared" si="7"/>
        <v>2</v>
      </c>
      <c r="E108" s="3">
        <v>0</v>
      </c>
      <c r="F108" s="3">
        <v>1</v>
      </c>
      <c r="G108" s="3">
        <f t="shared" si="9"/>
        <v>1</v>
      </c>
      <c r="H108" s="3">
        <f t="shared" si="10"/>
        <v>3</v>
      </c>
      <c r="I108" s="3">
        <v>1</v>
      </c>
      <c r="J108" s="3">
        <f t="shared" si="8"/>
        <v>0</v>
      </c>
      <c r="K108" s="3">
        <v>0</v>
      </c>
      <c r="L108" s="12" t="s">
        <v>277</v>
      </c>
      <c r="M108" s="4" t="s">
        <v>25</v>
      </c>
    </row>
    <row r="109" spans="1:13" ht="12.75">
      <c r="A109" s="3">
        <v>2111</v>
      </c>
      <c r="B109" s="3">
        <v>2</v>
      </c>
      <c r="C109" s="3">
        <v>0</v>
      </c>
      <c r="D109" s="3">
        <f t="shared" si="7"/>
        <v>2</v>
      </c>
      <c r="E109" s="3">
        <v>0</v>
      </c>
      <c r="F109" s="3">
        <v>1</v>
      </c>
      <c r="G109" s="3">
        <f t="shared" si="9"/>
        <v>1</v>
      </c>
      <c r="H109" s="3">
        <f t="shared" si="10"/>
        <v>3</v>
      </c>
      <c r="I109" s="3">
        <v>1</v>
      </c>
      <c r="J109" s="3">
        <f t="shared" si="8"/>
        <v>0</v>
      </c>
      <c r="K109" s="3">
        <v>0</v>
      </c>
      <c r="L109" s="12" t="s">
        <v>277</v>
      </c>
      <c r="M109" s="4" t="s">
        <v>25</v>
      </c>
    </row>
    <row r="110" spans="1:13" ht="12.75">
      <c r="A110" s="3">
        <v>2112</v>
      </c>
      <c r="B110" s="3">
        <v>2</v>
      </c>
      <c r="C110" s="3">
        <v>0</v>
      </c>
      <c r="D110" s="3">
        <f t="shared" si="7"/>
        <v>2</v>
      </c>
      <c r="E110" s="3">
        <v>0</v>
      </c>
      <c r="F110" s="3">
        <v>1</v>
      </c>
      <c r="G110" s="3">
        <f t="shared" si="9"/>
        <v>1</v>
      </c>
      <c r="H110" s="3">
        <f t="shared" si="10"/>
        <v>3</v>
      </c>
      <c r="I110" s="3">
        <v>1</v>
      </c>
      <c r="J110" s="3">
        <f t="shared" si="8"/>
        <v>0</v>
      </c>
      <c r="K110" s="3">
        <v>0</v>
      </c>
      <c r="L110" s="12" t="s">
        <v>277</v>
      </c>
      <c r="M110" s="4" t="s">
        <v>25</v>
      </c>
    </row>
    <row r="111" spans="1:13" ht="12.75">
      <c r="A111" s="3">
        <v>2006</v>
      </c>
      <c r="B111" s="3">
        <v>1</v>
      </c>
      <c r="C111" s="3">
        <v>0</v>
      </c>
      <c r="D111" s="3">
        <f t="shared" si="7"/>
        <v>1</v>
      </c>
      <c r="E111" s="3">
        <v>0</v>
      </c>
      <c r="F111" s="3">
        <v>1</v>
      </c>
      <c r="G111" s="3">
        <f t="shared" si="9"/>
        <v>1</v>
      </c>
      <c r="H111" s="3">
        <f t="shared" si="10"/>
        <v>2</v>
      </c>
      <c r="I111" s="3">
        <v>1</v>
      </c>
      <c r="J111" s="3">
        <f t="shared" si="8"/>
        <v>0</v>
      </c>
      <c r="K111" s="3">
        <v>1</v>
      </c>
      <c r="L111" s="3" t="s">
        <v>278</v>
      </c>
      <c r="M111" s="4" t="s">
        <v>25</v>
      </c>
    </row>
    <row r="112" spans="1:13" ht="12.75">
      <c r="A112" s="3">
        <v>2007</v>
      </c>
      <c r="B112" s="3">
        <v>1</v>
      </c>
      <c r="C112" s="3">
        <v>0</v>
      </c>
      <c r="D112" s="3">
        <f t="shared" si="7"/>
        <v>1</v>
      </c>
      <c r="E112" s="3">
        <v>0</v>
      </c>
      <c r="F112" s="3">
        <v>1</v>
      </c>
      <c r="G112" s="3">
        <f t="shared" si="9"/>
        <v>1</v>
      </c>
      <c r="H112" s="3">
        <f t="shared" si="10"/>
        <v>2</v>
      </c>
      <c r="I112" s="3">
        <v>1</v>
      </c>
      <c r="J112" s="3">
        <f t="shared" si="8"/>
        <v>0</v>
      </c>
      <c r="K112" s="3">
        <v>1</v>
      </c>
      <c r="L112" s="3" t="s">
        <v>278</v>
      </c>
      <c r="M112" s="4" t="s">
        <v>25</v>
      </c>
    </row>
    <row r="113" spans="1:13" ht="12.75">
      <c r="A113" s="3">
        <v>2008</v>
      </c>
      <c r="B113" s="3">
        <v>1</v>
      </c>
      <c r="C113" s="3">
        <v>0</v>
      </c>
      <c r="D113" s="3">
        <f t="shared" si="7"/>
        <v>1</v>
      </c>
      <c r="E113" s="3">
        <v>0</v>
      </c>
      <c r="F113" s="3">
        <v>1</v>
      </c>
      <c r="G113" s="3">
        <f t="shared" si="9"/>
        <v>1</v>
      </c>
      <c r="H113" s="3">
        <f t="shared" si="10"/>
        <v>2</v>
      </c>
      <c r="I113" s="3">
        <v>1</v>
      </c>
      <c r="J113" s="3">
        <f t="shared" si="8"/>
        <v>0</v>
      </c>
      <c r="K113" s="3">
        <v>1</v>
      </c>
      <c r="L113" s="3" t="s">
        <v>278</v>
      </c>
      <c r="M113" s="4" t="s">
        <v>25</v>
      </c>
    </row>
    <row r="114" spans="1:13" ht="12.75">
      <c r="A114" s="3">
        <v>2009</v>
      </c>
      <c r="B114" s="3">
        <v>0</v>
      </c>
      <c r="C114" s="3">
        <v>0</v>
      </c>
      <c r="D114" s="3">
        <f t="shared" si="7"/>
        <v>0</v>
      </c>
      <c r="E114" s="3">
        <v>0</v>
      </c>
      <c r="F114" s="3">
        <v>0</v>
      </c>
      <c r="G114" s="3">
        <f t="shared" si="9"/>
        <v>0</v>
      </c>
      <c r="H114" s="3">
        <f t="shared" si="10"/>
        <v>0</v>
      </c>
      <c r="I114" s="3">
        <v>0</v>
      </c>
      <c r="J114" s="3">
        <f t="shared" si="8"/>
        <v>0</v>
      </c>
      <c r="K114" s="3">
        <v>0</v>
      </c>
      <c r="L114" s="3" t="s">
        <v>278</v>
      </c>
      <c r="M114" s="4" t="s">
        <v>25</v>
      </c>
    </row>
    <row r="115" spans="1:13" ht="12.75">
      <c r="A115" s="3">
        <v>2010</v>
      </c>
      <c r="B115" s="3">
        <v>0</v>
      </c>
      <c r="C115" s="3">
        <v>0</v>
      </c>
      <c r="D115" s="3">
        <f t="shared" si="7"/>
        <v>0</v>
      </c>
      <c r="E115" s="3">
        <v>0</v>
      </c>
      <c r="F115" s="3">
        <v>0</v>
      </c>
      <c r="G115" s="3">
        <f t="shared" si="9"/>
        <v>0</v>
      </c>
      <c r="H115" s="3">
        <f t="shared" si="10"/>
        <v>0</v>
      </c>
      <c r="I115" s="3">
        <v>0</v>
      </c>
      <c r="J115" s="3">
        <f t="shared" si="8"/>
        <v>0</v>
      </c>
      <c r="K115" s="3">
        <v>0</v>
      </c>
      <c r="L115" s="3" t="s">
        <v>278</v>
      </c>
      <c r="M115" s="4" t="s">
        <v>25</v>
      </c>
    </row>
    <row r="116" spans="1:13" ht="12.75">
      <c r="A116" s="3">
        <v>2199</v>
      </c>
      <c r="B116" s="3">
        <v>0</v>
      </c>
      <c r="C116" s="3">
        <v>2</v>
      </c>
      <c r="D116" s="3">
        <f aca="true" t="shared" si="11" ref="D116:D124">B116+C116</f>
        <v>2</v>
      </c>
      <c r="E116" s="3">
        <v>1</v>
      </c>
      <c r="F116" s="3">
        <v>0</v>
      </c>
      <c r="G116" s="3">
        <f t="shared" si="9"/>
        <v>1</v>
      </c>
      <c r="H116" s="3">
        <f t="shared" si="10"/>
        <v>3</v>
      </c>
      <c r="I116" s="3">
        <v>1</v>
      </c>
      <c r="J116" s="3">
        <f t="shared" si="8"/>
        <v>1</v>
      </c>
      <c r="K116" s="3">
        <v>0</v>
      </c>
      <c r="L116" s="12" t="s">
        <v>279</v>
      </c>
      <c r="M116" s="4" t="s">
        <v>35</v>
      </c>
    </row>
    <row r="117" spans="1:13" ht="12.75">
      <c r="A117" s="3">
        <v>2200</v>
      </c>
      <c r="B117" s="3">
        <v>0</v>
      </c>
      <c r="C117" s="3">
        <v>8</v>
      </c>
      <c r="D117" s="3">
        <f t="shared" si="11"/>
        <v>8</v>
      </c>
      <c r="E117" s="3">
        <v>1</v>
      </c>
      <c r="F117" s="3">
        <v>0</v>
      </c>
      <c r="G117" s="3">
        <f t="shared" si="9"/>
        <v>1</v>
      </c>
      <c r="H117" s="3">
        <f t="shared" si="10"/>
        <v>9</v>
      </c>
      <c r="I117" s="3">
        <v>3</v>
      </c>
      <c r="J117" s="3">
        <f t="shared" si="8"/>
        <v>3</v>
      </c>
      <c r="K117" s="3">
        <v>0</v>
      </c>
      <c r="L117" s="12" t="s">
        <v>279</v>
      </c>
      <c r="M117" s="4" t="s">
        <v>35</v>
      </c>
    </row>
    <row r="118" spans="1:13" ht="12.75">
      <c r="A118" s="3">
        <v>2201</v>
      </c>
      <c r="B118" s="3">
        <v>0</v>
      </c>
      <c r="C118" s="3">
        <v>6</v>
      </c>
      <c r="D118" s="3">
        <f t="shared" si="11"/>
        <v>6</v>
      </c>
      <c r="E118" s="3">
        <v>3</v>
      </c>
      <c r="F118" s="3">
        <v>0</v>
      </c>
      <c r="G118" s="3">
        <f t="shared" si="9"/>
        <v>3</v>
      </c>
      <c r="H118" s="3">
        <f t="shared" si="10"/>
        <v>9</v>
      </c>
      <c r="I118" s="3">
        <v>3</v>
      </c>
      <c r="J118" s="3">
        <f t="shared" si="8"/>
        <v>3</v>
      </c>
      <c r="K118" s="3">
        <v>0</v>
      </c>
      <c r="L118" s="12" t="s">
        <v>279</v>
      </c>
      <c r="M118" s="4" t="s">
        <v>35</v>
      </c>
    </row>
    <row r="119" spans="1:13" ht="12.75">
      <c r="A119" s="3">
        <v>2202</v>
      </c>
      <c r="B119" s="3">
        <v>0</v>
      </c>
      <c r="C119" s="3">
        <v>4</v>
      </c>
      <c r="D119" s="3">
        <f t="shared" si="11"/>
        <v>4</v>
      </c>
      <c r="E119" s="3">
        <v>2</v>
      </c>
      <c r="F119" s="3">
        <v>0</v>
      </c>
      <c r="G119" s="3">
        <f t="shared" si="9"/>
        <v>2</v>
      </c>
      <c r="H119" s="3">
        <f t="shared" si="10"/>
        <v>6</v>
      </c>
      <c r="I119" s="3">
        <v>2</v>
      </c>
      <c r="J119" s="3">
        <f t="shared" si="8"/>
        <v>2</v>
      </c>
      <c r="K119" s="3">
        <v>0</v>
      </c>
      <c r="L119" s="12" t="s">
        <v>279</v>
      </c>
      <c r="M119" s="4" t="s">
        <v>35</v>
      </c>
    </row>
    <row r="120" spans="1:13" ht="12.75">
      <c r="A120" s="3">
        <v>2203</v>
      </c>
      <c r="B120" s="3">
        <v>0</v>
      </c>
      <c r="C120" s="3">
        <v>4</v>
      </c>
      <c r="D120" s="3">
        <f t="shared" si="11"/>
        <v>4</v>
      </c>
      <c r="E120" s="3">
        <v>2</v>
      </c>
      <c r="F120" s="3">
        <v>0</v>
      </c>
      <c r="G120" s="3">
        <f t="shared" si="9"/>
        <v>2</v>
      </c>
      <c r="H120" s="3">
        <f t="shared" si="10"/>
        <v>6</v>
      </c>
      <c r="I120" s="3">
        <v>2</v>
      </c>
      <c r="J120" s="3">
        <f t="shared" si="8"/>
        <v>2</v>
      </c>
      <c r="K120" s="3">
        <v>0</v>
      </c>
      <c r="L120" s="12" t="s">
        <v>279</v>
      </c>
      <c r="M120" s="4" t="s">
        <v>35</v>
      </c>
    </row>
    <row r="121" spans="1:13" ht="12.75">
      <c r="A121" s="3">
        <v>2209</v>
      </c>
      <c r="B121" s="3">
        <v>0</v>
      </c>
      <c r="C121" s="3">
        <v>4</v>
      </c>
      <c r="D121" s="3">
        <f t="shared" si="11"/>
        <v>4</v>
      </c>
      <c r="E121" s="3">
        <v>2</v>
      </c>
      <c r="F121" s="3">
        <v>0</v>
      </c>
      <c r="G121" s="3">
        <f t="shared" si="9"/>
        <v>2</v>
      </c>
      <c r="H121" s="3">
        <f t="shared" si="10"/>
        <v>6</v>
      </c>
      <c r="I121" s="3">
        <v>2</v>
      </c>
      <c r="J121" s="3">
        <f t="shared" si="8"/>
        <v>2</v>
      </c>
      <c r="K121" s="3">
        <v>0</v>
      </c>
      <c r="L121" s="12" t="s">
        <v>279</v>
      </c>
      <c r="M121" s="4" t="s">
        <v>35</v>
      </c>
    </row>
    <row r="122" spans="1:13" ht="12.75">
      <c r="A122" s="3">
        <v>2208</v>
      </c>
      <c r="B122" s="3">
        <v>0</v>
      </c>
      <c r="C122" s="3">
        <v>4</v>
      </c>
      <c r="D122" s="3">
        <f t="shared" si="11"/>
        <v>4</v>
      </c>
      <c r="E122" s="3">
        <v>2</v>
      </c>
      <c r="F122" s="3">
        <v>0</v>
      </c>
      <c r="G122" s="3">
        <f t="shared" si="9"/>
        <v>2</v>
      </c>
      <c r="H122" s="3">
        <f t="shared" si="10"/>
        <v>6</v>
      </c>
      <c r="I122" s="3">
        <v>2</v>
      </c>
      <c r="J122" s="3">
        <f t="shared" si="8"/>
        <v>2</v>
      </c>
      <c r="K122" s="3">
        <v>0</v>
      </c>
      <c r="L122" s="12" t="s">
        <v>279</v>
      </c>
      <c r="M122" s="4" t="s">
        <v>35</v>
      </c>
    </row>
    <row r="123" spans="1:13" ht="12.75">
      <c r="A123" s="3">
        <v>2207</v>
      </c>
      <c r="B123" s="3">
        <v>0</v>
      </c>
      <c r="C123" s="3">
        <v>6</v>
      </c>
      <c r="D123" s="3">
        <f t="shared" si="11"/>
        <v>6</v>
      </c>
      <c r="E123" s="3">
        <v>3</v>
      </c>
      <c r="F123" s="3">
        <v>0</v>
      </c>
      <c r="G123" s="3">
        <f t="shared" si="9"/>
        <v>3</v>
      </c>
      <c r="H123" s="3">
        <f t="shared" si="10"/>
        <v>9</v>
      </c>
      <c r="I123" s="3">
        <v>3</v>
      </c>
      <c r="J123" s="3">
        <f t="shared" si="8"/>
        <v>3</v>
      </c>
      <c r="K123" s="3">
        <v>0</v>
      </c>
      <c r="L123" s="12" t="s">
        <v>279</v>
      </c>
      <c r="M123" s="4" t="s">
        <v>35</v>
      </c>
    </row>
    <row r="124" spans="1:13" ht="12.75">
      <c r="A124" s="3">
        <v>2206</v>
      </c>
      <c r="B124" s="3">
        <v>0</v>
      </c>
      <c r="C124" s="3">
        <v>4</v>
      </c>
      <c r="D124" s="3">
        <f t="shared" si="11"/>
        <v>4</v>
      </c>
      <c r="E124" s="3">
        <v>2</v>
      </c>
      <c r="F124" s="3">
        <v>0</v>
      </c>
      <c r="G124" s="3">
        <f t="shared" si="9"/>
        <v>2</v>
      </c>
      <c r="H124" s="3">
        <f t="shared" si="10"/>
        <v>6</v>
      </c>
      <c r="I124" s="3">
        <v>2</v>
      </c>
      <c r="J124" s="3">
        <f t="shared" si="8"/>
        <v>2</v>
      </c>
      <c r="K124" s="3">
        <v>0</v>
      </c>
      <c r="L124" s="12" t="s">
        <v>279</v>
      </c>
      <c r="M124" s="4" t="s">
        <v>35</v>
      </c>
    </row>
    <row r="125" spans="1:13" ht="12.75">
      <c r="A125" s="3">
        <v>2205</v>
      </c>
      <c r="B125" s="3">
        <v>0</v>
      </c>
      <c r="C125" s="3">
        <v>4</v>
      </c>
      <c r="D125" s="3">
        <f>B125+C125</f>
        <v>4</v>
      </c>
      <c r="E125" s="3">
        <v>2</v>
      </c>
      <c r="F125" s="3">
        <v>0</v>
      </c>
      <c r="G125" s="3">
        <f t="shared" si="9"/>
        <v>2</v>
      </c>
      <c r="H125" s="3">
        <f t="shared" si="10"/>
        <v>6</v>
      </c>
      <c r="I125" s="3">
        <v>2</v>
      </c>
      <c r="J125" s="3">
        <f t="shared" si="8"/>
        <v>2</v>
      </c>
      <c r="K125" s="3">
        <v>0</v>
      </c>
      <c r="L125" s="12" t="s">
        <v>279</v>
      </c>
      <c r="M125" s="4" t="s">
        <v>35</v>
      </c>
    </row>
    <row r="126" spans="1:13" ht="12.75">
      <c r="A126" s="3">
        <v>2204</v>
      </c>
      <c r="B126" s="3">
        <v>0</v>
      </c>
      <c r="C126" s="3">
        <v>4</v>
      </c>
      <c r="D126" s="3">
        <f>B126+C126</f>
        <v>4</v>
      </c>
      <c r="E126" s="3">
        <v>2</v>
      </c>
      <c r="F126" s="3">
        <v>0</v>
      </c>
      <c r="G126" s="3">
        <f t="shared" si="9"/>
        <v>2</v>
      </c>
      <c r="H126" s="3">
        <f t="shared" si="10"/>
        <v>6</v>
      </c>
      <c r="I126" s="3">
        <v>2</v>
      </c>
      <c r="J126" s="3">
        <f t="shared" si="8"/>
        <v>2</v>
      </c>
      <c r="K126" s="3">
        <v>0</v>
      </c>
      <c r="L126" s="12" t="s">
        <v>279</v>
      </c>
      <c r="M126" s="4" t="s">
        <v>35</v>
      </c>
    </row>
    <row r="127" spans="1:13" ht="12.75">
      <c r="A127" s="3">
        <v>20015</v>
      </c>
      <c r="B127" s="3">
        <v>0</v>
      </c>
      <c r="C127" s="3">
        <v>30</v>
      </c>
      <c r="D127" s="3">
        <f>B127+C127</f>
        <v>30</v>
      </c>
      <c r="E127" s="3">
        <v>15</v>
      </c>
      <c r="F127" s="3">
        <v>0</v>
      </c>
      <c r="G127" s="3">
        <f t="shared" si="9"/>
        <v>15</v>
      </c>
      <c r="H127" s="3">
        <f t="shared" si="10"/>
        <v>45</v>
      </c>
      <c r="I127" s="3">
        <v>15</v>
      </c>
      <c r="J127" s="3">
        <f t="shared" si="8"/>
        <v>15</v>
      </c>
      <c r="K127" s="3">
        <v>0</v>
      </c>
      <c r="L127" s="13" t="s">
        <v>280</v>
      </c>
      <c r="M127" s="4" t="s">
        <v>28</v>
      </c>
    </row>
    <row r="128" spans="1:12" ht="12.75">
      <c r="A128" s="1" t="s">
        <v>249</v>
      </c>
      <c r="B128" s="1">
        <f aca="true" t="shared" si="12" ref="B128:J128">SUM(B5:B127)</f>
        <v>183</v>
      </c>
      <c r="C128" s="1">
        <f t="shared" si="12"/>
        <v>382</v>
      </c>
      <c r="D128" s="1">
        <f t="shared" si="12"/>
        <v>565</v>
      </c>
      <c r="E128" s="1">
        <f t="shared" si="12"/>
        <v>167</v>
      </c>
      <c r="F128" s="1">
        <f t="shared" si="12"/>
        <v>82</v>
      </c>
      <c r="G128" s="1">
        <f t="shared" si="12"/>
        <v>249</v>
      </c>
      <c r="H128" s="1">
        <f t="shared" si="12"/>
        <v>814</v>
      </c>
      <c r="I128" s="1">
        <f t="shared" si="12"/>
        <v>317</v>
      </c>
      <c r="J128" s="1">
        <f t="shared" si="12"/>
        <v>183</v>
      </c>
      <c r="K128" s="1">
        <f>SUM(K5:K126)</f>
        <v>94</v>
      </c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8:12" ht="12.75">
      <c r="H281" s="3"/>
      <c r="L281" s="3"/>
    </row>
    <row r="282" spans="8:12" ht="12.75">
      <c r="H282" s="3"/>
      <c r="L282" s="3"/>
    </row>
    <row r="283" spans="8:12" ht="12.75">
      <c r="H283" s="3"/>
      <c r="L283" s="3"/>
    </row>
    <row r="284" spans="8:12" ht="12.75">
      <c r="H284" s="3"/>
      <c r="L284" s="3"/>
    </row>
    <row r="285" spans="8:12" ht="12.75">
      <c r="H285" s="3"/>
      <c r="L285" s="3"/>
    </row>
    <row r="286" spans="8:12" ht="12.75">
      <c r="H286" s="3"/>
      <c r="L286" s="3"/>
    </row>
    <row r="287" spans="8:12" ht="12.75">
      <c r="H287" s="3"/>
      <c r="L287" s="3"/>
    </row>
    <row r="288" spans="8:12" ht="12.75">
      <c r="H288" s="3"/>
      <c r="L288" s="3"/>
    </row>
    <row r="289" spans="8:12" ht="12.75">
      <c r="H289" s="3"/>
      <c r="L289" s="3"/>
    </row>
    <row r="290" spans="8:12" ht="12.75">
      <c r="H290" s="3"/>
      <c r="L290" s="3"/>
    </row>
    <row r="291" spans="8:12" ht="12.75">
      <c r="H291" s="3"/>
      <c r="L291" s="3"/>
    </row>
    <row r="292" spans="8:12" ht="12.75">
      <c r="H292" s="3"/>
      <c r="L292" s="3"/>
    </row>
    <row r="293" spans="8:12" ht="12.75">
      <c r="H293" s="3"/>
      <c r="L293" s="3"/>
    </row>
    <row r="294" spans="8:12" ht="12.75">
      <c r="H294" s="3"/>
      <c r="L294" s="3"/>
    </row>
    <row r="295" spans="8:12" ht="12.75">
      <c r="H295" s="3"/>
      <c r="L295" s="3"/>
    </row>
    <row r="296" spans="8:12" ht="12.75">
      <c r="H296" s="3"/>
      <c r="L296" s="3"/>
    </row>
    <row r="297" spans="8:12" ht="12.75">
      <c r="H297" s="3"/>
      <c r="L297" s="3"/>
    </row>
    <row r="298" spans="8:12" ht="12.75">
      <c r="H298" s="3"/>
      <c r="L298" s="3"/>
    </row>
    <row r="299" spans="8:12" ht="12.75">
      <c r="H299" s="3"/>
      <c r="L299" s="3"/>
    </row>
    <row r="300" spans="8:12" ht="12.75">
      <c r="H300" s="3"/>
      <c r="L300" s="3"/>
    </row>
    <row r="301" spans="8:12" ht="12.75">
      <c r="H301" s="3"/>
      <c r="L301" s="3"/>
    </row>
    <row r="302" spans="8:12" ht="12.75">
      <c r="H302" s="3"/>
      <c r="L302" s="3"/>
    </row>
    <row r="303" spans="8:12" ht="12.75">
      <c r="H303" s="3"/>
      <c r="L303" s="3"/>
    </row>
    <row r="304" spans="8:12" ht="12.75">
      <c r="H304" s="3"/>
      <c r="L304" s="3"/>
    </row>
    <row r="305" spans="8:12" ht="12.75">
      <c r="H305" s="3"/>
      <c r="L305" s="3"/>
    </row>
    <row r="306" spans="8:12" ht="12.75">
      <c r="H306" s="3"/>
      <c r="L306" s="3"/>
    </row>
    <row r="307" spans="8:12" ht="12.75">
      <c r="H307" s="3"/>
      <c r="L307" s="3"/>
    </row>
    <row r="308" spans="8:12" ht="12.75">
      <c r="H308" s="3"/>
      <c r="L308" s="3"/>
    </row>
    <row r="309" spans="8:12" ht="12.75">
      <c r="H309" s="3"/>
      <c r="L309" s="3"/>
    </row>
    <row r="310" spans="8:12" ht="12.75">
      <c r="H310" s="3"/>
      <c r="L310" s="3"/>
    </row>
    <row r="311" spans="8:12" ht="12.75">
      <c r="H311" s="3"/>
      <c r="L311" s="3"/>
    </row>
    <row r="312" spans="8:12" ht="12.75">
      <c r="H312" s="3"/>
      <c r="L312" s="3"/>
    </row>
    <row r="313" spans="8:12" ht="12.75">
      <c r="H313" s="3"/>
      <c r="L313" s="3"/>
    </row>
    <row r="314" spans="8:12" ht="12.75">
      <c r="H314" s="3"/>
      <c r="L314" s="3"/>
    </row>
    <row r="315" spans="8:12" ht="12.75">
      <c r="H315" s="3"/>
      <c r="L315" s="3"/>
    </row>
    <row r="316" spans="8:12" ht="12.75">
      <c r="H316" s="3"/>
      <c r="L316" s="3"/>
    </row>
    <row r="317" spans="8:12" ht="12.75">
      <c r="H317" s="3"/>
      <c r="L317" s="3"/>
    </row>
    <row r="318" spans="8:12" ht="12.75">
      <c r="H318" s="3"/>
      <c r="L318" s="3"/>
    </row>
    <row r="319" spans="8:12" ht="12.75">
      <c r="H319" s="3"/>
      <c r="L319" s="3"/>
    </row>
    <row r="320" spans="8:12" ht="12.75">
      <c r="H320" s="3"/>
      <c r="L320" s="3"/>
    </row>
    <row r="321" spans="8:12" ht="12.75">
      <c r="H321" s="3"/>
      <c r="L321" s="3"/>
    </row>
    <row r="322" spans="8:12" ht="12.75">
      <c r="H322" s="3"/>
      <c r="L322" s="3"/>
    </row>
    <row r="323" spans="8:12" ht="12.75">
      <c r="H323" s="3"/>
      <c r="L323" s="3"/>
    </row>
    <row r="324" spans="8:12" ht="12.75">
      <c r="H324" s="3"/>
      <c r="L324" s="3"/>
    </row>
    <row r="325" spans="8:12" ht="12.75">
      <c r="H325" s="3"/>
      <c r="L325" s="3"/>
    </row>
    <row r="326" spans="8:12" ht="12.75">
      <c r="H326" s="3"/>
      <c r="L326" s="3"/>
    </row>
    <row r="327" spans="8:12" ht="12.75">
      <c r="H327" s="3"/>
      <c r="L327" s="3"/>
    </row>
    <row r="328" spans="8:12" ht="12.75">
      <c r="H328" s="3"/>
      <c r="L328" s="3"/>
    </row>
    <row r="329" spans="8:12" ht="12.75">
      <c r="H329" s="3"/>
      <c r="L329" s="3"/>
    </row>
    <row r="330" spans="8:12" ht="12.75">
      <c r="H330" s="3"/>
      <c r="L330" s="3"/>
    </row>
    <row r="331" spans="8:12" ht="12.75">
      <c r="H331" s="3"/>
      <c r="L331" s="3"/>
    </row>
    <row r="332" spans="8:12" ht="12.75">
      <c r="H332" s="3"/>
      <c r="L332" s="3"/>
    </row>
    <row r="333" spans="8:12" ht="12.75">
      <c r="H333" s="3"/>
      <c r="L333" s="3"/>
    </row>
    <row r="334" spans="8:12" ht="12.75">
      <c r="H334" s="3"/>
      <c r="L334" s="3"/>
    </row>
    <row r="335" spans="8:12" ht="12.75">
      <c r="H335" s="3"/>
      <c r="L335" s="3"/>
    </row>
    <row r="336" spans="8:12" ht="12.75">
      <c r="H336" s="3"/>
      <c r="L336" s="3"/>
    </row>
    <row r="337" spans="8:12" ht="12.75">
      <c r="H337" s="3"/>
      <c r="L337" s="3"/>
    </row>
    <row r="338" spans="8:12" ht="12.75">
      <c r="H338" s="3"/>
      <c r="L338" s="3"/>
    </row>
    <row r="339" spans="8:12" ht="12.75">
      <c r="H339" s="3"/>
      <c r="L339" s="3"/>
    </row>
    <row r="340" spans="8:12" ht="12.75">
      <c r="H340" s="3"/>
      <c r="L340" s="3"/>
    </row>
    <row r="341" spans="8:12" ht="12.75">
      <c r="H341" s="3"/>
      <c r="L341" s="3"/>
    </row>
    <row r="342" spans="8:12" ht="12.75">
      <c r="H342" s="3"/>
      <c r="L342" s="3"/>
    </row>
    <row r="343" spans="8:12" ht="12.75">
      <c r="H343" s="3"/>
      <c r="L343" s="3"/>
    </row>
    <row r="344" spans="8:12" ht="12.75">
      <c r="H344" s="3"/>
      <c r="L344" s="3"/>
    </row>
    <row r="345" spans="8:12" ht="12.75">
      <c r="H345" s="3"/>
      <c r="L345" s="3"/>
    </row>
    <row r="346" spans="8:12" ht="12.75">
      <c r="H346" s="3"/>
      <c r="L346" s="3"/>
    </row>
    <row r="347" spans="8:12" ht="12.75">
      <c r="H347" s="3"/>
      <c r="L347" s="3"/>
    </row>
    <row r="348" spans="8:12" ht="12.75">
      <c r="H348" s="3"/>
      <c r="L348" s="3"/>
    </row>
    <row r="349" spans="8:12" ht="12.75">
      <c r="H349" s="3"/>
      <c r="L349" s="3"/>
    </row>
    <row r="350" spans="8:12" ht="12.75">
      <c r="H350" s="3"/>
      <c r="L350" s="3"/>
    </row>
    <row r="351" spans="8:12" ht="12.75">
      <c r="H351" s="3"/>
      <c r="L351" s="3"/>
    </row>
    <row r="352" spans="8:12" ht="12.75">
      <c r="H352" s="3"/>
      <c r="L352" s="3"/>
    </row>
    <row r="353" spans="8:12" ht="12.75">
      <c r="H353" s="3"/>
      <c r="L353" s="3"/>
    </row>
    <row r="354" spans="8:12" ht="12.75">
      <c r="H354" s="3"/>
      <c r="L354" s="3"/>
    </row>
    <row r="355" spans="8:12" ht="12.75">
      <c r="H355" s="3"/>
      <c r="L355" s="3"/>
    </row>
    <row r="356" spans="8:12" ht="12.75">
      <c r="H356" s="3"/>
      <c r="L356" s="3"/>
    </row>
    <row r="357" spans="8:12" ht="12.75">
      <c r="H357" s="3"/>
      <c r="L357" s="3"/>
    </row>
    <row r="358" spans="8:12" ht="12.75">
      <c r="H358" s="3"/>
      <c r="L358" s="3"/>
    </row>
    <row r="359" spans="8:12" ht="12.75">
      <c r="H359" s="3"/>
      <c r="L359" s="3"/>
    </row>
    <row r="360" spans="8:12" ht="12.75">
      <c r="H360" s="3"/>
      <c r="L360" s="3"/>
    </row>
    <row r="361" spans="8:12" ht="12.75">
      <c r="H361" s="3"/>
      <c r="L361" s="3"/>
    </row>
    <row r="362" spans="8:12" ht="12.75">
      <c r="H362" s="3"/>
      <c r="L362" s="3"/>
    </row>
    <row r="363" spans="8:12" ht="12.75">
      <c r="H363" s="3"/>
      <c r="L363" s="3"/>
    </row>
    <row r="364" spans="8:12" ht="12.75">
      <c r="H364" s="3"/>
      <c r="L364" s="3"/>
    </row>
    <row r="365" spans="8:12" ht="12.75">
      <c r="H365" s="3"/>
      <c r="L365" s="3"/>
    </row>
    <row r="366" spans="8:12" ht="12.75">
      <c r="H366" s="3"/>
      <c r="L366" s="3"/>
    </row>
    <row r="367" spans="8:12" ht="12.75">
      <c r="H367" s="3"/>
      <c r="L367" s="3"/>
    </row>
    <row r="368" spans="8:12" ht="12.75">
      <c r="H368" s="3"/>
      <c r="L368" s="3"/>
    </row>
    <row r="369" spans="8:12" ht="12.75">
      <c r="H369" s="3"/>
      <c r="L369" s="3"/>
    </row>
    <row r="370" spans="8:12" ht="12.75">
      <c r="H370" s="3"/>
      <c r="L370" s="3"/>
    </row>
    <row r="371" spans="8:12" ht="12.75">
      <c r="H371" s="3"/>
      <c r="L371" s="3"/>
    </row>
    <row r="372" spans="8:12" ht="12.75">
      <c r="H372" s="3"/>
      <c r="L372" s="3"/>
    </row>
    <row r="373" spans="8:12" ht="12.75">
      <c r="H373" s="3"/>
      <c r="L373" s="3"/>
    </row>
    <row r="374" spans="8:12" ht="12.75">
      <c r="H374" s="3"/>
      <c r="L374" s="3"/>
    </row>
    <row r="375" spans="8:12" ht="12.75">
      <c r="H375" s="3"/>
      <c r="L375" s="3"/>
    </row>
    <row r="376" spans="8:12" ht="12.75">
      <c r="H376" s="3"/>
      <c r="L376" s="3"/>
    </row>
    <row r="377" spans="8:12" ht="12.75">
      <c r="H377" s="3"/>
      <c r="L377" s="3"/>
    </row>
    <row r="378" spans="8:12" ht="12.75">
      <c r="H378" s="3"/>
      <c r="L378" s="3"/>
    </row>
    <row r="379" spans="8:12" ht="12.75">
      <c r="H379" s="3"/>
      <c r="L379" s="3"/>
    </row>
    <row r="380" spans="8:12" ht="12.75">
      <c r="H380" s="3"/>
      <c r="L380" s="3"/>
    </row>
    <row r="381" spans="8:12" ht="12.75">
      <c r="H381" s="3"/>
      <c r="L381" s="3"/>
    </row>
    <row r="382" spans="8:12" ht="12.75">
      <c r="H382" s="3"/>
      <c r="L382" s="3"/>
    </row>
    <row r="383" spans="8:12" ht="12.75">
      <c r="H383" s="3"/>
      <c r="L383" s="3"/>
    </row>
    <row r="384" spans="8:12" ht="12.75">
      <c r="H384" s="3"/>
      <c r="L384" s="3"/>
    </row>
    <row r="385" spans="8:12" ht="12.75">
      <c r="H385" s="3"/>
      <c r="L385" s="3"/>
    </row>
    <row r="386" spans="8:12" ht="12.75">
      <c r="H386" s="3"/>
      <c r="L386" s="3"/>
    </row>
    <row r="387" spans="8:12" ht="12.75">
      <c r="H387" s="3"/>
      <c r="L387" s="3"/>
    </row>
    <row r="388" spans="8:12" ht="12.75">
      <c r="H388" s="3"/>
      <c r="L388" s="3"/>
    </row>
    <row r="389" spans="8:12" ht="12.75">
      <c r="H389" s="3"/>
      <c r="L389" s="3"/>
    </row>
    <row r="390" spans="8:12" ht="12.75">
      <c r="H390" s="3"/>
      <c r="L390" s="3"/>
    </row>
    <row r="391" spans="8:12" ht="12.75">
      <c r="H391" s="3"/>
      <c r="L391" s="3"/>
    </row>
    <row r="392" spans="8:12" ht="12.75">
      <c r="H392" s="3"/>
      <c r="L392" s="3"/>
    </row>
    <row r="393" spans="8:12" ht="12.75">
      <c r="H393" s="3"/>
      <c r="L393" s="3"/>
    </row>
    <row r="394" spans="8:12" ht="12.75">
      <c r="H394" s="3"/>
      <c r="L394" s="3"/>
    </row>
    <row r="395" spans="8:12" ht="12.75">
      <c r="H395" s="3"/>
      <c r="L395" s="3"/>
    </row>
    <row r="396" spans="8:12" ht="12.75">
      <c r="H396" s="3"/>
      <c r="L396" s="3"/>
    </row>
    <row r="397" spans="8:12" ht="12.75">
      <c r="H397" s="3"/>
      <c r="L397" s="3"/>
    </row>
    <row r="398" spans="8:12" ht="12.75">
      <c r="H398" s="3"/>
      <c r="L398" s="3"/>
    </row>
    <row r="399" spans="8:12" ht="12.75">
      <c r="H399" s="3"/>
      <c r="L399" s="3"/>
    </row>
    <row r="400" spans="8:12" ht="12.75">
      <c r="H400" s="3"/>
      <c r="L400" s="3"/>
    </row>
    <row r="401" spans="8:12" ht="12.75">
      <c r="H401" s="3"/>
      <c r="L401" s="3"/>
    </row>
    <row r="402" spans="8:12" ht="12.75">
      <c r="H402" s="3"/>
      <c r="L402" s="3"/>
    </row>
    <row r="403" spans="8:12" ht="12.75">
      <c r="H403" s="3"/>
      <c r="L403" s="3"/>
    </row>
    <row r="404" spans="8:12" ht="12.75">
      <c r="H404" s="3"/>
      <c r="L404" s="3"/>
    </row>
    <row r="405" spans="8:12" ht="12.75">
      <c r="H405" s="3"/>
      <c r="L405" s="3"/>
    </row>
    <row r="406" spans="8:12" ht="12.75">
      <c r="H406" s="3"/>
      <c r="L406" s="3"/>
    </row>
    <row r="407" spans="8:12" ht="12.75">
      <c r="H407" s="3"/>
      <c r="L407" s="3"/>
    </row>
    <row r="408" spans="8:12" ht="12.75">
      <c r="H408" s="3"/>
      <c r="L408" s="3"/>
    </row>
    <row r="409" spans="8:12" ht="12.75">
      <c r="H409" s="3"/>
      <c r="L409" s="3"/>
    </row>
    <row r="410" spans="8:12" ht="12.75">
      <c r="H410" s="3"/>
      <c r="L410" s="3"/>
    </row>
    <row r="411" spans="8:12" ht="12.75">
      <c r="H411" s="3"/>
      <c r="L411" s="3"/>
    </row>
    <row r="412" spans="8:12" ht="12.75">
      <c r="H412" s="3"/>
      <c r="L412" s="3"/>
    </row>
    <row r="413" spans="8:12" ht="12.75">
      <c r="H413" s="3"/>
      <c r="L413" s="3"/>
    </row>
    <row r="414" spans="8:12" ht="12.75">
      <c r="H414" s="3"/>
      <c r="L414" s="3"/>
    </row>
    <row r="415" spans="8:12" ht="12.75">
      <c r="H415" s="3"/>
      <c r="L415" s="3"/>
    </row>
    <row r="416" spans="8:12" ht="12.75">
      <c r="H416" s="3"/>
      <c r="L416" s="3"/>
    </row>
    <row r="417" spans="8:12" ht="12.75">
      <c r="H417" s="3"/>
      <c r="L417" s="3"/>
    </row>
    <row r="418" spans="8:12" ht="12.75">
      <c r="H418" s="3"/>
      <c r="L418" s="3"/>
    </row>
    <row r="419" spans="8:12" ht="12.75">
      <c r="H419" s="3"/>
      <c r="L419" s="3"/>
    </row>
    <row r="420" spans="8:12" ht="12.75">
      <c r="H420" s="3"/>
      <c r="L420" s="3"/>
    </row>
    <row r="421" spans="8:12" ht="12.75">
      <c r="H421" s="3"/>
      <c r="L421" s="3"/>
    </row>
    <row r="422" spans="8:12" ht="12.75">
      <c r="H422" s="3"/>
      <c r="L422" s="3"/>
    </row>
    <row r="423" spans="8:12" ht="12.75">
      <c r="H423" s="3"/>
      <c r="L423" s="3"/>
    </row>
    <row r="424" spans="8:12" ht="12.75">
      <c r="H424" s="3"/>
      <c r="L424" s="3"/>
    </row>
    <row r="425" spans="8:12" ht="12.75">
      <c r="H425" s="3"/>
      <c r="L425" s="3"/>
    </row>
    <row r="426" spans="8:12" ht="12.75">
      <c r="H426" s="3"/>
      <c r="L426" s="3"/>
    </row>
    <row r="427" spans="8:12" ht="12.75">
      <c r="H427" s="3"/>
      <c r="L427" s="3"/>
    </row>
    <row r="428" spans="8:12" ht="12.75">
      <c r="H428" s="3"/>
      <c r="L428" s="3"/>
    </row>
    <row r="429" spans="8:12" ht="12.75">
      <c r="H429" s="3"/>
      <c r="L429" s="3"/>
    </row>
    <row r="430" spans="8:12" ht="12.75">
      <c r="H430" s="3"/>
      <c r="L430" s="3"/>
    </row>
    <row r="431" spans="8:12" ht="12.75">
      <c r="H431" s="3"/>
      <c r="L431" s="3"/>
    </row>
    <row r="432" spans="8:12" ht="12.75">
      <c r="H432" s="3"/>
      <c r="L432" s="3"/>
    </row>
    <row r="433" spans="8:12" ht="12.75">
      <c r="H433" s="3"/>
      <c r="L433" s="3"/>
    </row>
    <row r="434" spans="8:12" ht="12.75">
      <c r="H434" s="3"/>
      <c r="L434" s="3"/>
    </row>
    <row r="435" spans="8:12" ht="12.75">
      <c r="H435" s="3"/>
      <c r="L435" s="3"/>
    </row>
    <row r="436" spans="8:12" ht="12.75">
      <c r="H436" s="3"/>
      <c r="L436" s="3"/>
    </row>
    <row r="437" spans="8:12" ht="12.75">
      <c r="H437" s="3"/>
      <c r="L437" s="3"/>
    </row>
    <row r="438" spans="8:12" ht="12.75">
      <c r="H438" s="3"/>
      <c r="L438" s="3"/>
    </row>
    <row r="439" spans="8:12" ht="12.75">
      <c r="H439" s="3"/>
      <c r="L439" s="3"/>
    </row>
    <row r="440" spans="8:12" ht="12.75">
      <c r="H440" s="3"/>
      <c r="L440" s="3"/>
    </row>
    <row r="441" spans="8:12" ht="12.75">
      <c r="H441" s="3"/>
      <c r="L441" s="3"/>
    </row>
    <row r="442" spans="8:12" ht="12.75">
      <c r="H442" s="3"/>
      <c r="L442" s="3"/>
    </row>
    <row r="443" spans="8:12" ht="12.75">
      <c r="H443" s="3"/>
      <c r="L443" s="3"/>
    </row>
    <row r="444" ht="12.75">
      <c r="L444" s="3"/>
    </row>
    <row r="445" ht="12.75">
      <c r="L445" s="3"/>
    </row>
    <row r="446" ht="12.75">
      <c r="L446" s="3"/>
    </row>
    <row r="447" ht="12.75">
      <c r="L447" s="3"/>
    </row>
    <row r="448" ht="12.75">
      <c r="L448" s="3"/>
    </row>
    <row r="449" ht="12.75">
      <c r="L449" s="3"/>
    </row>
    <row r="450" ht="12.75">
      <c r="L450" s="3"/>
    </row>
    <row r="451" ht="12.75">
      <c r="L451" s="3"/>
    </row>
    <row r="452" ht="12.75">
      <c r="L452" s="3"/>
    </row>
    <row r="453" ht="12.75">
      <c r="L453" s="3"/>
    </row>
    <row r="454" ht="12.75">
      <c r="L454" s="3"/>
    </row>
    <row r="455" ht="12.75">
      <c r="L455" s="3"/>
    </row>
    <row r="456" ht="12.75">
      <c r="L456" s="3"/>
    </row>
    <row r="457" ht="12.75">
      <c r="L457" s="3"/>
    </row>
    <row r="458" ht="12.75">
      <c r="L458" s="3"/>
    </row>
    <row r="459" ht="12.75">
      <c r="L459" s="3"/>
    </row>
    <row r="460" ht="12.75">
      <c r="L460" s="3"/>
    </row>
    <row r="461" ht="12.75">
      <c r="L461" s="3"/>
    </row>
    <row r="462" ht="12.75">
      <c r="L462" s="3"/>
    </row>
    <row r="463" ht="12.75">
      <c r="L463" s="3"/>
    </row>
    <row r="464" ht="12.75">
      <c r="L464" s="3"/>
    </row>
    <row r="465" ht="12.75">
      <c r="L465" s="3"/>
    </row>
    <row r="466" ht="12.75">
      <c r="L466" s="3"/>
    </row>
    <row r="467" ht="12.75">
      <c r="L467" s="3"/>
    </row>
    <row r="468" ht="12.75">
      <c r="L468" s="3"/>
    </row>
    <row r="469" ht="12.75">
      <c r="L469" s="3"/>
    </row>
  </sheetData>
  <printOptions gridLines="1"/>
  <pageMargins left="0" right="0" top="0" bottom="0" header="0" footer="0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1"/>
  <sheetViews>
    <sheetView zoomScale="60" zoomScaleNormal="60" workbookViewId="0" topLeftCell="A1">
      <selection activeCell="M5" sqref="M5"/>
    </sheetView>
  </sheetViews>
  <sheetFormatPr defaultColWidth="9.140625" defaultRowHeight="12.75"/>
  <cols>
    <col min="1" max="1" width="9.57421875" style="4" customWidth="1"/>
    <col min="2" max="2" width="19.140625" style="4" customWidth="1"/>
    <col min="3" max="3" width="17.28125" style="4" customWidth="1"/>
    <col min="4" max="4" width="12.7109375" style="4" customWidth="1"/>
    <col min="5" max="5" width="16.8515625" style="4" customWidth="1"/>
    <col min="6" max="6" width="23.7109375" style="4" customWidth="1"/>
    <col min="7" max="8" width="15.140625" style="4" customWidth="1"/>
    <col min="9" max="9" width="13.7109375" style="4" customWidth="1"/>
    <col min="10" max="11" width="16.140625" style="4" customWidth="1"/>
    <col min="12" max="12" width="11.140625" style="4" customWidth="1"/>
    <col min="13" max="13" width="29.140625" style="4" bestFit="1" customWidth="1"/>
    <col min="14" max="16384" width="9.140625" style="4" customWidth="1"/>
  </cols>
  <sheetData>
    <row r="1" ht="18">
      <c r="A1" s="5" t="s">
        <v>0</v>
      </c>
    </row>
    <row r="2" ht="15">
      <c r="A2" s="6" t="s">
        <v>281</v>
      </c>
    </row>
    <row r="3" spans="1:13" ht="12.75">
      <c r="A3" s="1"/>
      <c r="B3" s="1" t="s">
        <v>112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</v>
      </c>
      <c r="H3" s="1" t="s">
        <v>8</v>
      </c>
      <c r="I3" s="1" t="s">
        <v>3</v>
      </c>
      <c r="J3" s="1" t="s">
        <v>9</v>
      </c>
      <c r="K3" s="1" t="s">
        <v>9</v>
      </c>
      <c r="L3" s="1"/>
      <c r="M3" s="1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2" t="s">
        <v>22</v>
      </c>
    </row>
    <row r="5" spans="1:13" ht="12.75">
      <c r="A5" s="3" t="s">
        <v>282</v>
      </c>
      <c r="B5" s="3">
        <v>0</v>
      </c>
      <c r="C5" s="3">
        <v>3</v>
      </c>
      <c r="D5" s="3">
        <f>B5+C5</f>
        <v>3</v>
      </c>
      <c r="E5" s="3">
        <v>0</v>
      </c>
      <c r="F5" s="3">
        <v>0</v>
      </c>
      <c r="G5" s="3">
        <f>F5+E5</f>
        <v>0</v>
      </c>
      <c r="H5" s="3">
        <f>D5+G5</f>
        <v>3</v>
      </c>
      <c r="I5" s="3">
        <v>3</v>
      </c>
      <c r="J5" s="3">
        <f aca="true" t="shared" si="0" ref="J5:J44">IF(M5="sufficientemente cablata",0,H5/3)</f>
        <v>1</v>
      </c>
      <c r="K5" s="3">
        <v>0</v>
      </c>
      <c r="L5" s="11" t="s">
        <v>264</v>
      </c>
      <c r="M5" s="4" t="s">
        <v>144</v>
      </c>
    </row>
    <row r="6" spans="1:13" ht="12.75">
      <c r="A6" s="3">
        <v>3063</v>
      </c>
      <c r="B6" s="3">
        <v>0</v>
      </c>
      <c r="C6" s="3">
        <v>6</v>
      </c>
      <c r="D6" s="3">
        <f>B6+C6</f>
        <v>6</v>
      </c>
      <c r="E6" s="3">
        <v>0</v>
      </c>
      <c r="F6" s="3">
        <v>0</v>
      </c>
      <c r="G6" s="3">
        <f aca="true" t="shared" si="1" ref="G6:G44">F6+E6</f>
        <v>0</v>
      </c>
      <c r="H6" s="3">
        <f aca="true" t="shared" si="2" ref="H6:H44">D6+G6</f>
        <v>6</v>
      </c>
      <c r="I6" s="3">
        <v>4</v>
      </c>
      <c r="J6" s="3">
        <f t="shared" si="0"/>
        <v>2</v>
      </c>
      <c r="K6" s="3">
        <v>0</v>
      </c>
      <c r="L6" s="12" t="s">
        <v>264</v>
      </c>
      <c r="M6" s="4" t="s">
        <v>144</v>
      </c>
    </row>
    <row r="7" spans="1:13" ht="12.75">
      <c r="A7" s="3">
        <v>3002</v>
      </c>
      <c r="B7" s="3">
        <v>0</v>
      </c>
      <c r="C7" s="3">
        <v>2</v>
      </c>
      <c r="D7" s="3">
        <f aca="true" t="shared" si="3" ref="D7:D44">B7+C7</f>
        <v>2</v>
      </c>
      <c r="E7" s="3">
        <v>1</v>
      </c>
      <c r="F7" s="3">
        <v>0</v>
      </c>
      <c r="G7" s="3">
        <f t="shared" si="1"/>
        <v>1</v>
      </c>
      <c r="H7" s="3">
        <f t="shared" si="2"/>
        <v>3</v>
      </c>
      <c r="I7" s="3">
        <v>1</v>
      </c>
      <c r="J7" s="3">
        <f t="shared" si="0"/>
        <v>1</v>
      </c>
      <c r="K7" s="3">
        <v>0</v>
      </c>
      <c r="L7" s="12" t="s">
        <v>264</v>
      </c>
      <c r="M7" s="4" t="s">
        <v>141</v>
      </c>
    </row>
    <row r="8" spans="1:13" ht="12.75">
      <c r="A8" s="3">
        <v>3001</v>
      </c>
      <c r="B8" s="3">
        <v>0</v>
      </c>
      <c r="C8" s="3">
        <v>2</v>
      </c>
      <c r="D8" s="3">
        <f t="shared" si="3"/>
        <v>2</v>
      </c>
      <c r="E8" s="3">
        <v>1</v>
      </c>
      <c r="F8" s="3">
        <v>0</v>
      </c>
      <c r="G8" s="3">
        <f t="shared" si="1"/>
        <v>1</v>
      </c>
      <c r="H8" s="3">
        <f t="shared" si="2"/>
        <v>3</v>
      </c>
      <c r="I8" s="3">
        <v>1</v>
      </c>
      <c r="J8" s="3">
        <f t="shared" si="0"/>
        <v>1</v>
      </c>
      <c r="K8" s="3">
        <v>0</v>
      </c>
      <c r="L8" s="12" t="s">
        <v>264</v>
      </c>
      <c r="M8" s="4" t="s">
        <v>141</v>
      </c>
    </row>
    <row r="9" spans="1:13" ht="12.75">
      <c r="A9" s="3" t="s">
        <v>283</v>
      </c>
      <c r="B9" s="3">
        <v>0</v>
      </c>
      <c r="C9" s="3">
        <v>3</v>
      </c>
      <c r="D9" s="3">
        <f>B9+C9</f>
        <v>3</v>
      </c>
      <c r="E9" s="3">
        <v>0</v>
      </c>
      <c r="F9" s="3">
        <v>0</v>
      </c>
      <c r="G9" s="3">
        <f>F9+E9</f>
        <v>0</v>
      </c>
      <c r="H9" s="3">
        <f t="shared" si="2"/>
        <v>3</v>
      </c>
      <c r="I9" s="3">
        <v>3</v>
      </c>
      <c r="J9" s="3">
        <f t="shared" si="0"/>
        <v>1</v>
      </c>
      <c r="K9" s="3">
        <v>0</v>
      </c>
      <c r="L9" s="12" t="s">
        <v>266</v>
      </c>
      <c r="M9" s="4" t="s">
        <v>144</v>
      </c>
    </row>
    <row r="10" spans="1:13" ht="12.75">
      <c r="A10" s="3">
        <v>3003</v>
      </c>
      <c r="B10" s="3">
        <v>0</v>
      </c>
      <c r="C10" s="3">
        <v>2</v>
      </c>
      <c r="D10" s="3">
        <f t="shared" si="3"/>
        <v>2</v>
      </c>
      <c r="E10" s="3">
        <v>1</v>
      </c>
      <c r="F10" s="3">
        <v>0</v>
      </c>
      <c r="G10" s="3">
        <f t="shared" si="1"/>
        <v>1</v>
      </c>
      <c r="H10" s="3">
        <f t="shared" si="2"/>
        <v>3</v>
      </c>
      <c r="I10" s="3">
        <v>1</v>
      </c>
      <c r="J10" s="3">
        <f t="shared" si="0"/>
        <v>1</v>
      </c>
      <c r="K10" s="3">
        <v>0</v>
      </c>
      <c r="L10" s="12" t="s">
        <v>266</v>
      </c>
      <c r="M10" s="4" t="s">
        <v>141</v>
      </c>
    </row>
    <row r="11" spans="1:13" ht="12.75">
      <c r="A11" s="3">
        <v>3005</v>
      </c>
      <c r="B11" s="3">
        <v>0</v>
      </c>
      <c r="C11" s="3">
        <v>2</v>
      </c>
      <c r="D11" s="3">
        <f t="shared" si="3"/>
        <v>2</v>
      </c>
      <c r="E11" s="3">
        <v>1</v>
      </c>
      <c r="F11" s="3">
        <v>0</v>
      </c>
      <c r="G11" s="3">
        <f t="shared" si="1"/>
        <v>1</v>
      </c>
      <c r="H11" s="3">
        <f t="shared" si="2"/>
        <v>3</v>
      </c>
      <c r="I11" s="3">
        <v>1</v>
      </c>
      <c r="J11" s="3">
        <f t="shared" si="0"/>
        <v>1</v>
      </c>
      <c r="K11" s="3">
        <v>0</v>
      </c>
      <c r="L11" s="12" t="s">
        <v>266</v>
      </c>
      <c r="M11" s="4" t="s">
        <v>141</v>
      </c>
    </row>
    <row r="12" spans="1:13" ht="12.75">
      <c r="A12" s="3">
        <v>3004</v>
      </c>
      <c r="B12" s="3">
        <v>4</v>
      </c>
      <c r="C12" s="3">
        <v>0</v>
      </c>
      <c r="D12" s="3">
        <f t="shared" si="3"/>
        <v>4</v>
      </c>
      <c r="E12" s="3">
        <v>0</v>
      </c>
      <c r="F12" s="3">
        <v>2</v>
      </c>
      <c r="G12" s="3">
        <f t="shared" si="1"/>
        <v>2</v>
      </c>
      <c r="H12" s="3">
        <f t="shared" si="2"/>
        <v>6</v>
      </c>
      <c r="I12" s="3">
        <v>2</v>
      </c>
      <c r="J12" s="3">
        <f t="shared" si="0"/>
        <v>0</v>
      </c>
      <c r="K12" s="3">
        <v>3</v>
      </c>
      <c r="L12" s="3" t="s">
        <v>284</v>
      </c>
      <c r="M12" s="4" t="s">
        <v>25</v>
      </c>
    </row>
    <row r="13" spans="1:13" ht="12.75">
      <c r="A13" s="3">
        <v>3087</v>
      </c>
      <c r="B13" s="3">
        <v>4</v>
      </c>
      <c r="C13" s="3">
        <v>0</v>
      </c>
      <c r="D13" s="3">
        <f t="shared" si="3"/>
        <v>4</v>
      </c>
      <c r="E13" s="3">
        <v>0</v>
      </c>
      <c r="F13" s="3">
        <v>4</v>
      </c>
      <c r="G13" s="3">
        <f t="shared" si="1"/>
        <v>4</v>
      </c>
      <c r="H13" s="3">
        <f t="shared" si="2"/>
        <v>8</v>
      </c>
      <c r="I13" s="3">
        <v>4</v>
      </c>
      <c r="J13" s="3">
        <f t="shared" si="0"/>
        <v>0</v>
      </c>
      <c r="K13" s="3">
        <v>4</v>
      </c>
      <c r="L13" s="3" t="s">
        <v>284</v>
      </c>
      <c r="M13" s="4" t="s">
        <v>25</v>
      </c>
    </row>
    <row r="14" spans="1:13" ht="12.75">
      <c r="A14" s="3">
        <v>3088</v>
      </c>
      <c r="B14" s="3">
        <v>2</v>
      </c>
      <c r="C14" s="3">
        <v>0</v>
      </c>
      <c r="D14" s="3">
        <f t="shared" si="3"/>
        <v>2</v>
      </c>
      <c r="E14" s="3">
        <v>0</v>
      </c>
      <c r="F14" s="3">
        <v>1</v>
      </c>
      <c r="G14" s="3">
        <f t="shared" si="1"/>
        <v>1</v>
      </c>
      <c r="H14" s="3">
        <f t="shared" si="2"/>
        <v>3</v>
      </c>
      <c r="I14" s="3">
        <v>1</v>
      </c>
      <c r="J14" s="3">
        <f t="shared" si="0"/>
        <v>0</v>
      </c>
      <c r="K14" s="3">
        <v>1</v>
      </c>
      <c r="L14" s="3" t="s">
        <v>284</v>
      </c>
      <c r="M14" s="4" t="s">
        <v>25</v>
      </c>
    </row>
    <row r="15" spans="1:13" ht="12.75">
      <c r="A15" s="3">
        <v>3089</v>
      </c>
      <c r="B15" s="3">
        <v>2</v>
      </c>
      <c r="C15" s="3">
        <v>0</v>
      </c>
      <c r="D15" s="3">
        <f t="shared" si="3"/>
        <v>2</v>
      </c>
      <c r="E15" s="3">
        <v>0</v>
      </c>
      <c r="F15" s="3">
        <v>1</v>
      </c>
      <c r="G15" s="3">
        <f t="shared" si="1"/>
        <v>1</v>
      </c>
      <c r="H15" s="3">
        <f t="shared" si="2"/>
        <v>3</v>
      </c>
      <c r="I15" s="3">
        <v>1</v>
      </c>
      <c r="J15" s="3">
        <f t="shared" si="0"/>
        <v>0</v>
      </c>
      <c r="K15" s="3">
        <v>1</v>
      </c>
      <c r="L15" s="3" t="s">
        <v>284</v>
      </c>
      <c r="M15" s="4" t="s">
        <v>25</v>
      </c>
    </row>
    <row r="16" spans="1:13" ht="12.75">
      <c r="A16" s="3">
        <v>3090</v>
      </c>
      <c r="B16" s="3">
        <v>2</v>
      </c>
      <c r="C16" s="3">
        <v>0</v>
      </c>
      <c r="D16" s="3">
        <f t="shared" si="3"/>
        <v>2</v>
      </c>
      <c r="E16" s="3">
        <v>0</v>
      </c>
      <c r="F16" s="3">
        <v>1</v>
      </c>
      <c r="G16" s="3">
        <f t="shared" si="1"/>
        <v>1</v>
      </c>
      <c r="H16" s="3">
        <f t="shared" si="2"/>
        <v>3</v>
      </c>
      <c r="I16" s="3">
        <v>1</v>
      </c>
      <c r="J16" s="3">
        <f t="shared" si="0"/>
        <v>0</v>
      </c>
      <c r="K16" s="3">
        <v>1</v>
      </c>
      <c r="L16" s="3" t="s">
        <v>284</v>
      </c>
      <c r="M16" s="4" t="s">
        <v>25</v>
      </c>
    </row>
    <row r="17" spans="1:13" ht="12.75">
      <c r="A17" s="3">
        <v>3091</v>
      </c>
      <c r="B17" s="3">
        <v>2</v>
      </c>
      <c r="C17" s="3">
        <v>0</v>
      </c>
      <c r="D17" s="3">
        <f t="shared" si="3"/>
        <v>2</v>
      </c>
      <c r="E17" s="3">
        <v>0</v>
      </c>
      <c r="F17" s="3">
        <v>1</v>
      </c>
      <c r="G17" s="3">
        <f t="shared" si="1"/>
        <v>1</v>
      </c>
      <c r="H17" s="3">
        <f t="shared" si="2"/>
        <v>3</v>
      </c>
      <c r="I17" s="3">
        <v>1</v>
      </c>
      <c r="J17" s="3">
        <f t="shared" si="0"/>
        <v>0</v>
      </c>
      <c r="K17" s="3">
        <v>1</v>
      </c>
      <c r="L17" s="3" t="s">
        <v>284</v>
      </c>
      <c r="M17" s="4" t="s">
        <v>25</v>
      </c>
    </row>
    <row r="18" spans="1:13" ht="12.75">
      <c r="A18" s="3">
        <v>3094</v>
      </c>
      <c r="B18" s="3">
        <v>4</v>
      </c>
      <c r="C18" s="3">
        <v>0</v>
      </c>
      <c r="D18" s="3">
        <f t="shared" si="3"/>
        <v>4</v>
      </c>
      <c r="E18" s="3">
        <v>0</v>
      </c>
      <c r="F18" s="3">
        <v>4</v>
      </c>
      <c r="G18" s="3">
        <f t="shared" si="1"/>
        <v>4</v>
      </c>
      <c r="H18" s="3">
        <f t="shared" si="2"/>
        <v>8</v>
      </c>
      <c r="I18" s="3">
        <v>4</v>
      </c>
      <c r="J18" s="3">
        <f t="shared" si="0"/>
        <v>0</v>
      </c>
      <c r="K18" s="3">
        <v>4</v>
      </c>
      <c r="L18" s="3" t="s">
        <v>284</v>
      </c>
      <c r="M18" s="4" t="s">
        <v>25</v>
      </c>
    </row>
    <row r="19" spans="1:13" ht="12.75">
      <c r="A19" s="3">
        <v>3083</v>
      </c>
      <c r="B19" s="3">
        <v>6</v>
      </c>
      <c r="C19" s="3">
        <v>0</v>
      </c>
      <c r="D19" s="3">
        <f t="shared" si="3"/>
        <v>6</v>
      </c>
      <c r="E19" s="3">
        <v>0</v>
      </c>
      <c r="F19" s="3">
        <v>3</v>
      </c>
      <c r="G19" s="3">
        <f t="shared" si="1"/>
        <v>3</v>
      </c>
      <c r="H19" s="3">
        <f t="shared" si="2"/>
        <v>9</v>
      </c>
      <c r="I19" s="3">
        <v>5</v>
      </c>
      <c r="J19" s="3">
        <f t="shared" si="0"/>
        <v>0</v>
      </c>
      <c r="K19" s="3">
        <v>3</v>
      </c>
      <c r="L19" s="3" t="s">
        <v>284</v>
      </c>
      <c r="M19" s="4" t="s">
        <v>25</v>
      </c>
    </row>
    <row r="20" spans="1:13" ht="12.75">
      <c r="A20" s="3">
        <v>3081</v>
      </c>
      <c r="B20" s="3">
        <v>1</v>
      </c>
      <c r="C20" s="3">
        <v>0</v>
      </c>
      <c r="D20" s="3">
        <f t="shared" si="3"/>
        <v>1</v>
      </c>
      <c r="E20" s="3">
        <v>0</v>
      </c>
      <c r="F20" s="3">
        <v>1</v>
      </c>
      <c r="G20" s="3">
        <f t="shared" si="1"/>
        <v>1</v>
      </c>
      <c r="H20" s="3">
        <f t="shared" si="2"/>
        <v>2</v>
      </c>
      <c r="I20" s="3">
        <v>1</v>
      </c>
      <c r="J20" s="3">
        <f t="shared" si="0"/>
        <v>0</v>
      </c>
      <c r="K20" s="3">
        <v>1</v>
      </c>
      <c r="L20" s="3" t="s">
        <v>284</v>
      </c>
      <c r="M20" s="4" t="s">
        <v>25</v>
      </c>
    </row>
    <row r="21" spans="1:13" ht="12.75">
      <c r="A21" s="3">
        <v>3084</v>
      </c>
      <c r="B21" s="3">
        <v>3</v>
      </c>
      <c r="C21" s="3">
        <v>0</v>
      </c>
      <c r="D21" s="3">
        <f t="shared" si="3"/>
        <v>3</v>
      </c>
      <c r="E21" s="3">
        <v>0</v>
      </c>
      <c r="F21" s="3">
        <v>3</v>
      </c>
      <c r="G21" s="3">
        <f t="shared" si="1"/>
        <v>3</v>
      </c>
      <c r="H21" s="3">
        <f t="shared" si="2"/>
        <v>6</v>
      </c>
      <c r="I21" s="3">
        <v>3</v>
      </c>
      <c r="J21" s="3">
        <f t="shared" si="0"/>
        <v>0</v>
      </c>
      <c r="K21" s="3">
        <v>3</v>
      </c>
      <c r="L21" s="3" t="s">
        <v>284</v>
      </c>
      <c r="M21" s="4" t="s">
        <v>25</v>
      </c>
    </row>
    <row r="22" spans="1:13" ht="12.75">
      <c r="A22" s="3" t="s">
        <v>285</v>
      </c>
      <c r="B22" s="3">
        <v>2</v>
      </c>
      <c r="C22" s="3">
        <v>0</v>
      </c>
      <c r="D22" s="3">
        <f t="shared" si="3"/>
        <v>2</v>
      </c>
      <c r="E22" s="3">
        <v>0</v>
      </c>
      <c r="F22" s="3">
        <v>1</v>
      </c>
      <c r="G22" s="3">
        <f t="shared" si="1"/>
        <v>1</v>
      </c>
      <c r="H22" s="3">
        <f t="shared" si="2"/>
        <v>3</v>
      </c>
      <c r="I22" s="3">
        <v>1</v>
      </c>
      <c r="J22" s="3">
        <f t="shared" si="0"/>
        <v>0</v>
      </c>
      <c r="K22" s="3">
        <v>1</v>
      </c>
      <c r="L22" s="3" t="s">
        <v>284</v>
      </c>
      <c r="M22" s="4" t="s">
        <v>25</v>
      </c>
    </row>
    <row r="23" spans="1:13" ht="12.75">
      <c r="A23" s="3">
        <v>311</v>
      </c>
      <c r="B23" s="3">
        <v>1</v>
      </c>
      <c r="C23" s="3">
        <v>0</v>
      </c>
      <c r="D23" s="3">
        <f t="shared" si="3"/>
        <v>1</v>
      </c>
      <c r="E23" s="3">
        <v>0</v>
      </c>
      <c r="F23" s="3">
        <v>1</v>
      </c>
      <c r="G23" s="3">
        <f t="shared" si="1"/>
        <v>1</v>
      </c>
      <c r="H23" s="3">
        <f t="shared" si="2"/>
        <v>2</v>
      </c>
      <c r="I23" s="3">
        <v>1</v>
      </c>
      <c r="J23" s="3">
        <f t="shared" si="0"/>
        <v>0</v>
      </c>
      <c r="K23" s="3">
        <v>1</v>
      </c>
      <c r="L23" s="3" t="s">
        <v>271</v>
      </c>
      <c r="M23" s="4" t="s">
        <v>25</v>
      </c>
    </row>
    <row r="24" spans="1:13" ht="12.75">
      <c r="A24" s="3">
        <v>310</v>
      </c>
      <c r="B24" s="3">
        <v>1</v>
      </c>
      <c r="C24" s="12">
        <v>0</v>
      </c>
      <c r="D24" s="3">
        <f t="shared" si="3"/>
        <v>1</v>
      </c>
      <c r="E24" s="3">
        <v>0</v>
      </c>
      <c r="F24" s="3">
        <v>1</v>
      </c>
      <c r="G24" s="3">
        <f t="shared" si="1"/>
        <v>1</v>
      </c>
      <c r="H24" s="3">
        <f t="shared" si="2"/>
        <v>2</v>
      </c>
      <c r="I24" s="3">
        <v>1</v>
      </c>
      <c r="J24" s="3">
        <f t="shared" si="0"/>
        <v>0</v>
      </c>
      <c r="K24" s="3">
        <v>1</v>
      </c>
      <c r="L24" s="3" t="s">
        <v>271</v>
      </c>
      <c r="M24" s="4" t="s">
        <v>25</v>
      </c>
    </row>
    <row r="25" spans="1:13" ht="12.75">
      <c r="A25" s="3">
        <v>309</v>
      </c>
      <c r="B25" s="3">
        <v>1</v>
      </c>
      <c r="C25" s="3">
        <v>0</v>
      </c>
      <c r="D25" s="3">
        <f t="shared" si="3"/>
        <v>1</v>
      </c>
      <c r="E25" s="3">
        <v>0</v>
      </c>
      <c r="F25" s="3">
        <v>1</v>
      </c>
      <c r="G25" s="3">
        <f t="shared" si="1"/>
        <v>1</v>
      </c>
      <c r="H25" s="3">
        <f t="shared" si="2"/>
        <v>2</v>
      </c>
      <c r="I25" s="3">
        <v>1</v>
      </c>
      <c r="J25" s="3">
        <f t="shared" si="0"/>
        <v>0</v>
      </c>
      <c r="K25" s="3">
        <v>1</v>
      </c>
      <c r="L25" s="3" t="s">
        <v>271</v>
      </c>
      <c r="M25" s="4" t="s">
        <v>25</v>
      </c>
    </row>
    <row r="26" spans="1:13" ht="12.75">
      <c r="A26" s="3">
        <v>307</v>
      </c>
      <c r="B26" s="3">
        <v>2</v>
      </c>
      <c r="C26" s="3">
        <v>0</v>
      </c>
      <c r="D26" s="3">
        <f t="shared" si="3"/>
        <v>2</v>
      </c>
      <c r="E26" s="3">
        <v>0</v>
      </c>
      <c r="F26" s="3">
        <v>2</v>
      </c>
      <c r="G26" s="3">
        <f t="shared" si="1"/>
        <v>2</v>
      </c>
      <c r="H26" s="3">
        <f t="shared" si="2"/>
        <v>4</v>
      </c>
      <c r="I26" s="3">
        <v>2</v>
      </c>
      <c r="J26" s="3">
        <f t="shared" si="0"/>
        <v>0</v>
      </c>
      <c r="K26" s="3">
        <v>2</v>
      </c>
      <c r="L26" s="3" t="s">
        <v>271</v>
      </c>
      <c r="M26" s="4" t="s">
        <v>25</v>
      </c>
    </row>
    <row r="27" spans="1:13" ht="12.75">
      <c r="A27" s="3">
        <v>3014</v>
      </c>
      <c r="B27" s="3">
        <v>2</v>
      </c>
      <c r="C27" s="3">
        <v>0</v>
      </c>
      <c r="D27" s="3">
        <f t="shared" si="3"/>
        <v>2</v>
      </c>
      <c r="E27" s="3">
        <v>0</v>
      </c>
      <c r="F27" s="3">
        <v>2</v>
      </c>
      <c r="G27" s="3">
        <f t="shared" si="1"/>
        <v>2</v>
      </c>
      <c r="H27" s="3">
        <f t="shared" si="2"/>
        <v>4</v>
      </c>
      <c r="I27" s="3">
        <v>2</v>
      </c>
      <c r="J27" s="3">
        <f t="shared" si="0"/>
        <v>0</v>
      </c>
      <c r="K27" s="3">
        <v>1</v>
      </c>
      <c r="L27" s="3" t="s">
        <v>278</v>
      </c>
      <c r="M27" s="4" t="s">
        <v>25</v>
      </c>
    </row>
    <row r="28" spans="1:13" ht="12.75">
      <c r="A28" s="3">
        <v>3015</v>
      </c>
      <c r="B28" s="3">
        <v>2</v>
      </c>
      <c r="C28" s="3">
        <v>0</v>
      </c>
      <c r="D28" s="3">
        <f t="shared" si="3"/>
        <v>2</v>
      </c>
      <c r="E28" s="3">
        <v>0</v>
      </c>
      <c r="F28" s="3">
        <v>2</v>
      </c>
      <c r="G28" s="3">
        <f t="shared" si="1"/>
        <v>2</v>
      </c>
      <c r="H28" s="3">
        <f t="shared" si="2"/>
        <v>4</v>
      </c>
      <c r="I28" s="3">
        <v>2</v>
      </c>
      <c r="J28" s="3">
        <f t="shared" si="0"/>
        <v>0</v>
      </c>
      <c r="K28" s="3">
        <v>1</v>
      </c>
      <c r="L28" s="3" t="s">
        <v>278</v>
      </c>
      <c r="M28" s="4" t="s">
        <v>25</v>
      </c>
    </row>
    <row r="29" spans="1:13" ht="12.75">
      <c r="A29" s="3">
        <v>3016</v>
      </c>
      <c r="B29" s="3">
        <v>2</v>
      </c>
      <c r="C29" s="3">
        <v>0</v>
      </c>
      <c r="D29" s="3">
        <f t="shared" si="3"/>
        <v>2</v>
      </c>
      <c r="E29" s="3">
        <v>0</v>
      </c>
      <c r="F29" s="3">
        <v>2</v>
      </c>
      <c r="G29" s="3">
        <f t="shared" si="1"/>
        <v>2</v>
      </c>
      <c r="H29" s="3">
        <f t="shared" si="2"/>
        <v>4</v>
      </c>
      <c r="I29" s="3">
        <v>2</v>
      </c>
      <c r="J29" s="3">
        <f t="shared" si="0"/>
        <v>0</v>
      </c>
      <c r="K29" s="3">
        <v>1</v>
      </c>
      <c r="L29" s="3" t="s">
        <v>278</v>
      </c>
      <c r="M29" s="4" t="s">
        <v>25</v>
      </c>
    </row>
    <row r="30" spans="1:13" ht="12.75">
      <c r="A30" s="3">
        <v>3017</v>
      </c>
      <c r="B30" s="3">
        <v>1</v>
      </c>
      <c r="C30" s="3">
        <v>0</v>
      </c>
      <c r="D30" s="3">
        <f t="shared" si="3"/>
        <v>1</v>
      </c>
      <c r="E30" s="3">
        <v>0</v>
      </c>
      <c r="F30" s="3">
        <v>1</v>
      </c>
      <c r="G30" s="3">
        <f t="shared" si="1"/>
        <v>1</v>
      </c>
      <c r="H30" s="3">
        <f t="shared" si="2"/>
        <v>2</v>
      </c>
      <c r="I30" s="3">
        <v>1</v>
      </c>
      <c r="J30" s="3">
        <f t="shared" si="0"/>
        <v>0</v>
      </c>
      <c r="K30" s="3">
        <v>1</v>
      </c>
      <c r="L30" s="3" t="s">
        <v>278</v>
      </c>
      <c r="M30" s="4" t="s">
        <v>25</v>
      </c>
    </row>
    <row r="31" spans="1:13" ht="12.75">
      <c r="A31" s="3">
        <v>3018</v>
      </c>
      <c r="B31" s="3">
        <v>1</v>
      </c>
      <c r="C31" s="3">
        <v>0</v>
      </c>
      <c r="D31" s="3">
        <f t="shared" si="3"/>
        <v>1</v>
      </c>
      <c r="E31" s="3">
        <v>0</v>
      </c>
      <c r="F31" s="3">
        <v>1</v>
      </c>
      <c r="G31" s="3">
        <f t="shared" si="1"/>
        <v>1</v>
      </c>
      <c r="H31" s="3">
        <f t="shared" si="2"/>
        <v>2</v>
      </c>
      <c r="I31" s="3">
        <v>1</v>
      </c>
      <c r="J31" s="3">
        <f t="shared" si="0"/>
        <v>0</v>
      </c>
      <c r="K31" s="3">
        <v>1</v>
      </c>
      <c r="L31" s="3" t="s">
        <v>278</v>
      </c>
      <c r="M31" s="4" t="s">
        <v>25</v>
      </c>
    </row>
    <row r="32" spans="1:13" ht="12.75">
      <c r="A32" s="3">
        <v>3019</v>
      </c>
      <c r="B32" s="3">
        <v>1</v>
      </c>
      <c r="C32" s="3">
        <v>0</v>
      </c>
      <c r="D32" s="3">
        <f t="shared" si="3"/>
        <v>1</v>
      </c>
      <c r="E32" s="3">
        <v>0</v>
      </c>
      <c r="F32" s="3">
        <v>1</v>
      </c>
      <c r="G32" s="3">
        <f t="shared" si="1"/>
        <v>1</v>
      </c>
      <c r="H32" s="3">
        <f t="shared" si="2"/>
        <v>2</v>
      </c>
      <c r="I32" s="3">
        <v>1</v>
      </c>
      <c r="J32" s="3">
        <f t="shared" si="0"/>
        <v>0</v>
      </c>
      <c r="K32" s="3">
        <v>1</v>
      </c>
      <c r="L32" s="3" t="s">
        <v>278</v>
      </c>
      <c r="M32" s="4" t="s">
        <v>25</v>
      </c>
    </row>
    <row r="33" spans="1:13" ht="12.75">
      <c r="A33" s="3">
        <v>3020</v>
      </c>
      <c r="B33" s="3">
        <v>1</v>
      </c>
      <c r="C33" s="3">
        <v>0</v>
      </c>
      <c r="D33" s="3">
        <f t="shared" si="3"/>
        <v>1</v>
      </c>
      <c r="E33" s="3">
        <v>0</v>
      </c>
      <c r="F33" s="3">
        <v>1</v>
      </c>
      <c r="G33" s="3">
        <f t="shared" si="1"/>
        <v>1</v>
      </c>
      <c r="H33" s="3">
        <f t="shared" si="2"/>
        <v>2</v>
      </c>
      <c r="I33" s="3">
        <v>1</v>
      </c>
      <c r="J33" s="3">
        <f t="shared" si="0"/>
        <v>0</v>
      </c>
      <c r="K33" s="3">
        <v>1</v>
      </c>
      <c r="L33" s="3" t="s">
        <v>278</v>
      </c>
      <c r="M33" s="4" t="s">
        <v>25</v>
      </c>
    </row>
    <row r="34" spans="1:13" ht="12.75">
      <c r="A34" s="3">
        <v>3021</v>
      </c>
      <c r="B34" s="3">
        <v>1</v>
      </c>
      <c r="C34" s="3">
        <v>0</v>
      </c>
      <c r="D34" s="3">
        <f t="shared" si="3"/>
        <v>1</v>
      </c>
      <c r="E34" s="3">
        <v>0</v>
      </c>
      <c r="F34" s="3">
        <v>1</v>
      </c>
      <c r="G34" s="3">
        <f t="shared" si="1"/>
        <v>1</v>
      </c>
      <c r="H34" s="3">
        <f t="shared" si="2"/>
        <v>2</v>
      </c>
      <c r="I34" s="3">
        <v>1</v>
      </c>
      <c r="J34" s="3">
        <f t="shared" si="0"/>
        <v>0</v>
      </c>
      <c r="K34" s="3">
        <v>1</v>
      </c>
      <c r="L34" s="3" t="s">
        <v>278</v>
      </c>
      <c r="M34" s="4" t="s">
        <v>25</v>
      </c>
    </row>
    <row r="35" spans="1:13" ht="12.75">
      <c r="A35" s="3">
        <v>3026</v>
      </c>
      <c r="B35" s="3">
        <v>1</v>
      </c>
      <c r="C35" s="3">
        <v>0</v>
      </c>
      <c r="D35" s="3">
        <f>B35+C35</f>
        <v>1</v>
      </c>
      <c r="E35" s="3">
        <v>0</v>
      </c>
      <c r="F35" s="3">
        <v>1</v>
      </c>
      <c r="G35" s="3">
        <f>F35+E35</f>
        <v>1</v>
      </c>
      <c r="H35" s="3">
        <f t="shared" si="2"/>
        <v>2</v>
      </c>
      <c r="I35" s="3">
        <v>1</v>
      </c>
      <c r="J35" s="3">
        <f t="shared" si="0"/>
        <v>0</v>
      </c>
      <c r="K35" s="3">
        <v>1</v>
      </c>
      <c r="L35" s="3" t="s">
        <v>278</v>
      </c>
      <c r="M35" s="4" t="s">
        <v>25</v>
      </c>
    </row>
    <row r="36" spans="1:13" ht="12.75">
      <c r="A36" s="3">
        <v>3025</v>
      </c>
      <c r="B36" s="3">
        <v>1</v>
      </c>
      <c r="C36" s="3">
        <v>0</v>
      </c>
      <c r="D36" s="3">
        <f t="shared" si="3"/>
        <v>1</v>
      </c>
      <c r="E36" s="3">
        <v>0</v>
      </c>
      <c r="F36" s="3">
        <v>1</v>
      </c>
      <c r="G36" s="3">
        <f t="shared" si="1"/>
        <v>1</v>
      </c>
      <c r="H36" s="3">
        <f t="shared" si="2"/>
        <v>2</v>
      </c>
      <c r="I36" s="3">
        <v>1</v>
      </c>
      <c r="J36" s="3">
        <f t="shared" si="0"/>
        <v>0</v>
      </c>
      <c r="K36" s="3">
        <v>1</v>
      </c>
      <c r="L36" s="3" t="s">
        <v>278</v>
      </c>
      <c r="M36" s="4" t="s">
        <v>25</v>
      </c>
    </row>
    <row r="37" spans="1:13" ht="12.75">
      <c r="A37" s="3">
        <v>3024</v>
      </c>
      <c r="B37" s="3">
        <v>1</v>
      </c>
      <c r="C37" s="3">
        <v>0</v>
      </c>
      <c r="D37" s="3">
        <f t="shared" si="3"/>
        <v>1</v>
      </c>
      <c r="E37" s="3">
        <v>0</v>
      </c>
      <c r="F37" s="3">
        <v>1</v>
      </c>
      <c r="G37" s="3">
        <f t="shared" si="1"/>
        <v>1</v>
      </c>
      <c r="H37" s="3">
        <f t="shared" si="2"/>
        <v>2</v>
      </c>
      <c r="I37" s="3">
        <v>1</v>
      </c>
      <c r="J37" s="3">
        <f t="shared" si="0"/>
        <v>0</v>
      </c>
      <c r="K37" s="3">
        <v>1</v>
      </c>
      <c r="L37" s="3" t="s">
        <v>278</v>
      </c>
      <c r="M37" s="4" t="s">
        <v>25</v>
      </c>
    </row>
    <row r="38" spans="1:13" ht="12.75">
      <c r="A38" s="3">
        <v>3023</v>
      </c>
      <c r="B38" s="3">
        <v>1</v>
      </c>
      <c r="C38" s="3">
        <v>0</v>
      </c>
      <c r="D38" s="3">
        <f t="shared" si="3"/>
        <v>1</v>
      </c>
      <c r="E38" s="3">
        <v>0</v>
      </c>
      <c r="F38" s="3">
        <v>1</v>
      </c>
      <c r="G38" s="3">
        <f t="shared" si="1"/>
        <v>1</v>
      </c>
      <c r="H38" s="3">
        <f t="shared" si="2"/>
        <v>2</v>
      </c>
      <c r="I38" s="3">
        <v>1</v>
      </c>
      <c r="J38" s="3">
        <f t="shared" si="0"/>
        <v>0</v>
      </c>
      <c r="K38" s="3">
        <v>1</v>
      </c>
      <c r="L38" s="3" t="s">
        <v>278</v>
      </c>
      <c r="M38" s="4" t="s">
        <v>25</v>
      </c>
    </row>
    <row r="39" spans="1:13" ht="12.75">
      <c r="A39" s="3">
        <v>3022</v>
      </c>
      <c r="B39" s="3">
        <v>0</v>
      </c>
      <c r="C39" s="3">
        <v>0</v>
      </c>
      <c r="D39" s="3">
        <f t="shared" si="3"/>
        <v>0</v>
      </c>
      <c r="E39" s="3">
        <v>0</v>
      </c>
      <c r="F39" s="3">
        <v>0</v>
      </c>
      <c r="G39" s="3">
        <f t="shared" si="1"/>
        <v>0</v>
      </c>
      <c r="H39" s="3">
        <f t="shared" si="2"/>
        <v>0</v>
      </c>
      <c r="I39" s="3">
        <v>0</v>
      </c>
      <c r="J39" s="3">
        <f t="shared" si="0"/>
        <v>0</v>
      </c>
      <c r="K39" s="3">
        <v>0</v>
      </c>
      <c r="L39" s="3" t="s">
        <v>278</v>
      </c>
      <c r="M39" s="4" t="s">
        <v>25</v>
      </c>
    </row>
    <row r="40" spans="1:13" ht="12.75">
      <c r="A40" s="3">
        <v>3047</v>
      </c>
      <c r="B40" s="3">
        <v>0</v>
      </c>
      <c r="C40" s="3">
        <v>4</v>
      </c>
      <c r="D40" s="3">
        <f t="shared" si="3"/>
        <v>4</v>
      </c>
      <c r="E40" s="3">
        <v>2</v>
      </c>
      <c r="F40" s="3">
        <v>0</v>
      </c>
      <c r="G40" s="3">
        <f t="shared" si="1"/>
        <v>2</v>
      </c>
      <c r="H40" s="3">
        <f t="shared" si="2"/>
        <v>6</v>
      </c>
      <c r="I40" s="3">
        <v>2</v>
      </c>
      <c r="J40" s="3">
        <f t="shared" si="0"/>
        <v>2</v>
      </c>
      <c r="K40" s="3">
        <v>0</v>
      </c>
      <c r="L40" s="12" t="s">
        <v>286</v>
      </c>
      <c r="M40" s="4" t="s">
        <v>28</v>
      </c>
    </row>
    <row r="41" spans="1:13" ht="12.75">
      <c r="A41" s="3">
        <v>3046</v>
      </c>
      <c r="B41" s="3">
        <v>0</v>
      </c>
      <c r="C41" s="3">
        <v>2</v>
      </c>
      <c r="D41" s="3">
        <f>B41+C41</f>
        <v>2</v>
      </c>
      <c r="E41" s="3">
        <v>1</v>
      </c>
      <c r="F41" s="3">
        <v>0</v>
      </c>
      <c r="G41" s="3">
        <f>F41+E41</f>
        <v>1</v>
      </c>
      <c r="H41" s="3">
        <f>D41+G41</f>
        <v>3</v>
      </c>
      <c r="I41" s="3">
        <v>1</v>
      </c>
      <c r="J41" s="3">
        <f>IF(M41="sufficientemente cablata",0,H41/3)</f>
        <v>1</v>
      </c>
      <c r="K41" s="3">
        <v>0</v>
      </c>
      <c r="L41" s="12" t="s">
        <v>286</v>
      </c>
      <c r="M41" s="4" t="s">
        <v>28</v>
      </c>
    </row>
    <row r="42" spans="1:13" ht="12.75">
      <c r="A42" s="3">
        <v>3045</v>
      </c>
      <c r="B42" s="3">
        <v>0</v>
      </c>
      <c r="C42" s="3">
        <v>2</v>
      </c>
      <c r="D42" s="3">
        <f t="shared" si="3"/>
        <v>2</v>
      </c>
      <c r="E42" s="3">
        <v>1</v>
      </c>
      <c r="F42" s="3">
        <v>0</v>
      </c>
      <c r="G42" s="3">
        <f t="shared" si="1"/>
        <v>1</v>
      </c>
      <c r="H42" s="3">
        <f t="shared" si="2"/>
        <v>3</v>
      </c>
      <c r="I42" s="3">
        <v>1</v>
      </c>
      <c r="J42" s="3">
        <f t="shared" si="0"/>
        <v>1</v>
      </c>
      <c r="K42" s="3">
        <v>0</v>
      </c>
      <c r="L42" s="12" t="s">
        <v>286</v>
      </c>
      <c r="M42" s="4" t="s">
        <v>28</v>
      </c>
    </row>
    <row r="43" spans="1:13" ht="12.75">
      <c r="A43" s="3">
        <v>3036</v>
      </c>
      <c r="B43" s="3">
        <v>0</v>
      </c>
      <c r="C43" s="3">
        <v>2</v>
      </c>
      <c r="D43" s="3">
        <f>B43+C43</f>
        <v>2</v>
      </c>
      <c r="E43" s="3">
        <v>1</v>
      </c>
      <c r="F43" s="3">
        <v>0</v>
      </c>
      <c r="G43" s="3">
        <f>F43+E43</f>
        <v>1</v>
      </c>
      <c r="H43" s="3">
        <f t="shared" si="2"/>
        <v>3</v>
      </c>
      <c r="I43" s="3">
        <v>1</v>
      </c>
      <c r="J43" s="3">
        <f t="shared" si="0"/>
        <v>1</v>
      </c>
      <c r="K43" s="3">
        <v>0</v>
      </c>
      <c r="L43" s="12" t="s">
        <v>286</v>
      </c>
      <c r="M43" s="4" t="s">
        <v>28</v>
      </c>
    </row>
    <row r="44" spans="1:13" ht="12.75">
      <c r="A44" s="3">
        <v>3044</v>
      </c>
      <c r="B44" s="3">
        <v>0</v>
      </c>
      <c r="C44" s="3">
        <v>2</v>
      </c>
      <c r="D44" s="3">
        <f t="shared" si="3"/>
        <v>2</v>
      </c>
      <c r="E44" s="3">
        <v>1</v>
      </c>
      <c r="F44" s="3">
        <v>0</v>
      </c>
      <c r="G44" s="3">
        <f t="shared" si="1"/>
        <v>1</v>
      </c>
      <c r="H44" s="3">
        <f t="shared" si="2"/>
        <v>3</v>
      </c>
      <c r="I44" s="3">
        <v>1</v>
      </c>
      <c r="J44" s="3">
        <f t="shared" si="0"/>
        <v>1</v>
      </c>
      <c r="K44" s="3">
        <v>0</v>
      </c>
      <c r="L44" s="12" t="s">
        <v>286</v>
      </c>
      <c r="M44" s="4" t="s">
        <v>28</v>
      </c>
    </row>
    <row r="45" spans="1:12" ht="12.75">
      <c r="A45" s="1" t="s">
        <v>249</v>
      </c>
      <c r="B45" s="1">
        <f aca="true" t="shared" si="4" ref="B45:K45">SUM(B1:B44)</f>
        <v>52</v>
      </c>
      <c r="C45" s="1">
        <f t="shared" si="4"/>
        <v>32</v>
      </c>
      <c r="D45" s="1">
        <f t="shared" si="4"/>
        <v>84</v>
      </c>
      <c r="E45" s="1">
        <f t="shared" si="4"/>
        <v>10</v>
      </c>
      <c r="F45" s="1">
        <f t="shared" si="4"/>
        <v>42</v>
      </c>
      <c r="G45" s="1">
        <f t="shared" si="4"/>
        <v>52</v>
      </c>
      <c r="H45" s="1">
        <f t="shared" si="4"/>
        <v>136</v>
      </c>
      <c r="I45" s="1">
        <f t="shared" si="4"/>
        <v>64</v>
      </c>
      <c r="J45" s="1">
        <f t="shared" si="4"/>
        <v>14</v>
      </c>
      <c r="K45" s="1">
        <f t="shared" si="4"/>
        <v>40</v>
      </c>
      <c r="L45" s="12"/>
    </row>
    <row r="46" ht="12.75">
      <c r="L46" s="12"/>
    </row>
    <row r="47" ht="12.75">
      <c r="L47" s="12"/>
    </row>
    <row r="48" ht="12.75">
      <c r="L48" s="12"/>
    </row>
    <row r="49" ht="12.75">
      <c r="L49" s="12"/>
    </row>
    <row r="50" spans="11:12" ht="12.75">
      <c r="K50" s="1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8:12" ht="12.75">
      <c r="H203" s="3"/>
      <c r="L203" s="3"/>
    </row>
    <row r="204" spans="8:12" ht="12.75">
      <c r="H204" s="3"/>
      <c r="L204" s="3"/>
    </row>
    <row r="205" spans="8:12" ht="12.75">
      <c r="H205" s="3"/>
      <c r="L205" s="3"/>
    </row>
    <row r="206" spans="8:12" ht="12.75">
      <c r="H206" s="3"/>
      <c r="L206" s="3"/>
    </row>
    <row r="207" spans="8:12" ht="12.75">
      <c r="H207" s="3"/>
      <c r="L207" s="3"/>
    </row>
    <row r="208" spans="8:12" ht="12.75">
      <c r="H208" s="3"/>
      <c r="L208" s="3"/>
    </row>
    <row r="209" spans="8:12" ht="12.75">
      <c r="H209" s="3"/>
      <c r="L209" s="3"/>
    </row>
    <row r="210" spans="8:12" ht="12.75">
      <c r="H210" s="3"/>
      <c r="L210" s="3"/>
    </row>
    <row r="211" spans="8:12" ht="12.75">
      <c r="H211" s="3"/>
      <c r="L211" s="3"/>
    </row>
    <row r="212" spans="8:12" ht="12.75">
      <c r="H212" s="3"/>
      <c r="L212" s="3"/>
    </row>
    <row r="213" spans="8:12" ht="12.75">
      <c r="H213" s="3"/>
      <c r="L213" s="3"/>
    </row>
    <row r="214" spans="8:12" ht="12.75">
      <c r="H214" s="3"/>
      <c r="L214" s="3"/>
    </row>
    <row r="215" spans="8:12" ht="12.75">
      <c r="H215" s="3"/>
      <c r="L215" s="3"/>
    </row>
    <row r="216" spans="8:12" ht="12.75">
      <c r="H216" s="3"/>
      <c r="L216" s="3"/>
    </row>
    <row r="217" spans="8:12" ht="12.75">
      <c r="H217" s="3"/>
      <c r="L217" s="3"/>
    </row>
    <row r="218" spans="8:12" ht="12.75">
      <c r="H218" s="3"/>
      <c r="L218" s="3"/>
    </row>
    <row r="219" spans="8:12" ht="12.75">
      <c r="H219" s="3"/>
      <c r="L219" s="3"/>
    </row>
    <row r="220" spans="8:12" ht="12.75">
      <c r="H220" s="3"/>
      <c r="L220" s="3"/>
    </row>
    <row r="221" spans="8:12" ht="12.75">
      <c r="H221" s="3"/>
      <c r="L221" s="3"/>
    </row>
    <row r="222" spans="8:12" ht="12.75">
      <c r="H222" s="3"/>
      <c r="L222" s="3"/>
    </row>
    <row r="223" spans="8:12" ht="12.75">
      <c r="H223" s="3"/>
      <c r="L223" s="3"/>
    </row>
    <row r="224" spans="8:12" ht="12.75">
      <c r="H224" s="3"/>
      <c r="L224" s="3"/>
    </row>
    <row r="225" spans="8:12" ht="12.75">
      <c r="H225" s="3"/>
      <c r="L225" s="3"/>
    </row>
    <row r="226" spans="8:12" ht="12.75">
      <c r="H226" s="3"/>
      <c r="L226" s="3"/>
    </row>
    <row r="227" spans="8:12" ht="12.75">
      <c r="H227" s="3"/>
      <c r="L227" s="3"/>
    </row>
    <row r="228" spans="8:12" ht="12.75">
      <c r="H228" s="3"/>
      <c r="L228" s="3"/>
    </row>
    <row r="229" spans="8:12" ht="12.75">
      <c r="H229" s="3"/>
      <c r="L229" s="3"/>
    </row>
    <row r="230" spans="8:12" ht="12.75">
      <c r="H230" s="3"/>
      <c r="L230" s="3"/>
    </row>
    <row r="231" spans="8:12" ht="12.75">
      <c r="H231" s="3"/>
      <c r="L231" s="3"/>
    </row>
    <row r="232" spans="8:12" ht="12.75">
      <c r="H232" s="3"/>
      <c r="L232" s="3"/>
    </row>
    <row r="233" spans="8:12" ht="12.75">
      <c r="H233" s="3"/>
      <c r="L233" s="3"/>
    </row>
    <row r="234" spans="8:12" ht="12.75">
      <c r="H234" s="3"/>
      <c r="L234" s="3"/>
    </row>
    <row r="235" spans="8:12" ht="12.75">
      <c r="H235" s="3"/>
      <c r="L235" s="3"/>
    </row>
    <row r="236" spans="8:12" ht="12.75">
      <c r="H236" s="3"/>
      <c r="L236" s="3"/>
    </row>
    <row r="237" spans="8:12" ht="12.75">
      <c r="H237" s="3"/>
      <c r="L237" s="3"/>
    </row>
    <row r="238" spans="8:12" ht="12.75">
      <c r="H238" s="3"/>
      <c r="L238" s="3"/>
    </row>
    <row r="239" spans="8:12" ht="12.75">
      <c r="H239" s="3"/>
      <c r="L239" s="3"/>
    </row>
    <row r="240" spans="8:12" ht="12.75">
      <c r="H240" s="3"/>
      <c r="L240" s="3"/>
    </row>
    <row r="241" spans="8:12" ht="12.75">
      <c r="H241" s="3"/>
      <c r="L241" s="3"/>
    </row>
    <row r="242" spans="8:12" ht="12.75">
      <c r="H242" s="3"/>
      <c r="L242" s="3"/>
    </row>
    <row r="243" spans="8:12" ht="12.75">
      <c r="H243" s="3"/>
      <c r="L243" s="3"/>
    </row>
    <row r="244" spans="8:12" ht="12.75">
      <c r="H244" s="3"/>
      <c r="L244" s="3"/>
    </row>
    <row r="245" spans="8:12" ht="12.75">
      <c r="H245" s="3"/>
      <c r="L245" s="3"/>
    </row>
    <row r="246" spans="8:12" ht="12.75">
      <c r="H246" s="3"/>
      <c r="L246" s="3"/>
    </row>
    <row r="247" spans="8:12" ht="12.75">
      <c r="H247" s="3"/>
      <c r="L247" s="3"/>
    </row>
    <row r="248" spans="8:12" ht="12.75">
      <c r="H248" s="3"/>
      <c r="L248" s="3"/>
    </row>
    <row r="249" spans="8:12" ht="12.75">
      <c r="H249" s="3"/>
      <c r="L249" s="3"/>
    </row>
    <row r="250" spans="8:12" ht="12.75">
      <c r="H250" s="3"/>
      <c r="L250" s="3"/>
    </row>
    <row r="251" spans="8:12" ht="12.75">
      <c r="H251" s="3"/>
      <c r="L251" s="3"/>
    </row>
    <row r="252" spans="8:12" ht="12.75">
      <c r="H252" s="3"/>
      <c r="L252" s="3"/>
    </row>
    <row r="253" spans="8:12" ht="12.75">
      <c r="H253" s="3"/>
      <c r="L253" s="3"/>
    </row>
    <row r="254" spans="8:12" ht="12.75">
      <c r="H254" s="3"/>
      <c r="L254" s="3"/>
    </row>
    <row r="255" spans="8:12" ht="12.75">
      <c r="H255" s="3"/>
      <c r="L255" s="3"/>
    </row>
    <row r="256" spans="8:12" ht="12.75">
      <c r="H256" s="3"/>
      <c r="L256" s="3"/>
    </row>
    <row r="257" spans="8:12" ht="12.75">
      <c r="H257" s="3"/>
      <c r="L257" s="3"/>
    </row>
    <row r="258" spans="8:12" ht="12.75">
      <c r="H258" s="3"/>
      <c r="L258" s="3"/>
    </row>
    <row r="259" spans="8:12" ht="12.75">
      <c r="H259" s="3"/>
      <c r="L259" s="3"/>
    </row>
    <row r="260" spans="8:12" ht="12.75">
      <c r="H260" s="3"/>
      <c r="L260" s="3"/>
    </row>
    <row r="261" spans="8:12" ht="12.75">
      <c r="H261" s="3"/>
      <c r="L261" s="3"/>
    </row>
    <row r="262" spans="8:12" ht="12.75">
      <c r="H262" s="3"/>
      <c r="L262" s="3"/>
    </row>
    <row r="263" spans="8:12" ht="12.75">
      <c r="H263" s="3"/>
      <c r="L263" s="3"/>
    </row>
    <row r="264" spans="8:12" ht="12.75">
      <c r="H264" s="3"/>
      <c r="L264" s="3"/>
    </row>
    <row r="265" spans="8:12" ht="12.75">
      <c r="H265" s="3"/>
      <c r="L265" s="3"/>
    </row>
    <row r="266" spans="8:12" ht="12.75">
      <c r="H266" s="3"/>
      <c r="L266" s="3"/>
    </row>
    <row r="267" spans="8:12" ht="12.75">
      <c r="H267" s="3"/>
      <c r="L267" s="3"/>
    </row>
    <row r="268" spans="8:12" ht="12.75">
      <c r="H268" s="3"/>
      <c r="L268" s="3"/>
    </row>
    <row r="269" spans="8:12" ht="12.75">
      <c r="H269" s="3"/>
      <c r="L269" s="3"/>
    </row>
    <row r="270" spans="8:12" ht="12.75">
      <c r="H270" s="3"/>
      <c r="L270" s="3"/>
    </row>
    <row r="271" spans="8:12" ht="12.75">
      <c r="H271" s="3"/>
      <c r="L271" s="3"/>
    </row>
    <row r="272" spans="8:12" ht="12.75">
      <c r="H272" s="3"/>
      <c r="L272" s="3"/>
    </row>
    <row r="273" spans="8:12" ht="12.75">
      <c r="H273" s="3"/>
      <c r="L273" s="3"/>
    </row>
    <row r="274" spans="8:12" ht="12.75">
      <c r="H274" s="3"/>
      <c r="L274" s="3"/>
    </row>
    <row r="275" spans="8:12" ht="12.75">
      <c r="H275" s="3"/>
      <c r="L275" s="3"/>
    </row>
    <row r="276" spans="8:12" ht="12.75">
      <c r="H276" s="3"/>
      <c r="L276" s="3"/>
    </row>
    <row r="277" spans="8:12" ht="12.75">
      <c r="H277" s="3"/>
      <c r="L277" s="3"/>
    </row>
    <row r="278" spans="8:12" ht="12.75">
      <c r="H278" s="3"/>
      <c r="L278" s="3"/>
    </row>
    <row r="279" spans="8:12" ht="12.75">
      <c r="H279" s="3"/>
      <c r="L279" s="3"/>
    </row>
    <row r="280" spans="8:12" ht="12.75">
      <c r="H280" s="3"/>
      <c r="L280" s="3"/>
    </row>
    <row r="281" spans="8:12" ht="12.75">
      <c r="H281" s="3"/>
      <c r="L281" s="3"/>
    </row>
    <row r="282" spans="8:12" ht="12.75">
      <c r="H282" s="3"/>
      <c r="L282" s="3"/>
    </row>
    <row r="283" spans="8:12" ht="12.75">
      <c r="H283" s="3"/>
      <c r="L283" s="3"/>
    </row>
    <row r="284" spans="8:12" ht="12.75">
      <c r="H284" s="3"/>
      <c r="L284" s="3"/>
    </row>
    <row r="285" spans="8:12" ht="12.75">
      <c r="H285" s="3"/>
      <c r="L285" s="3"/>
    </row>
    <row r="286" spans="8:12" ht="12.75">
      <c r="H286" s="3"/>
      <c r="L286" s="3"/>
    </row>
    <row r="287" spans="8:12" ht="12.75">
      <c r="H287" s="3"/>
      <c r="L287" s="3"/>
    </row>
    <row r="288" spans="8:12" ht="12.75">
      <c r="H288" s="3"/>
      <c r="L288" s="3"/>
    </row>
    <row r="289" spans="8:12" ht="12.75">
      <c r="H289" s="3"/>
      <c r="L289" s="3"/>
    </row>
    <row r="290" spans="8:12" ht="12.75">
      <c r="H290" s="3"/>
      <c r="L290" s="3"/>
    </row>
    <row r="291" spans="8:12" ht="12.75">
      <c r="H291" s="3"/>
      <c r="L291" s="3"/>
    </row>
    <row r="292" spans="8:12" ht="12.75">
      <c r="H292" s="3"/>
      <c r="L292" s="3"/>
    </row>
    <row r="293" spans="8:12" ht="12.75">
      <c r="H293" s="3"/>
      <c r="L293" s="3"/>
    </row>
    <row r="294" spans="8:12" ht="12.75">
      <c r="H294" s="3"/>
      <c r="L294" s="3"/>
    </row>
    <row r="295" spans="8:12" ht="12.75">
      <c r="H295" s="3"/>
      <c r="L295" s="3"/>
    </row>
    <row r="296" spans="8:12" ht="12.75">
      <c r="H296" s="3"/>
      <c r="L296" s="3"/>
    </row>
    <row r="297" spans="8:12" ht="12.75">
      <c r="H297" s="3"/>
      <c r="L297" s="3"/>
    </row>
    <row r="298" spans="8:12" ht="12.75">
      <c r="H298" s="3"/>
      <c r="L298" s="3"/>
    </row>
    <row r="299" spans="8:12" ht="12.75">
      <c r="H299" s="3"/>
      <c r="L299" s="3"/>
    </row>
    <row r="300" spans="8:12" ht="12.75">
      <c r="H300" s="3"/>
      <c r="L300" s="3"/>
    </row>
    <row r="301" spans="8:12" ht="12.75">
      <c r="H301" s="3"/>
      <c r="L301" s="3"/>
    </row>
    <row r="302" spans="8:12" ht="12.75">
      <c r="H302" s="3"/>
      <c r="L302" s="3"/>
    </row>
    <row r="303" spans="8:12" ht="12.75">
      <c r="H303" s="3"/>
      <c r="L303" s="3"/>
    </row>
    <row r="304" spans="8:12" ht="12.75">
      <c r="H304" s="3"/>
      <c r="L304" s="3"/>
    </row>
    <row r="305" spans="8:12" ht="12.75">
      <c r="H305" s="3"/>
      <c r="L305" s="3"/>
    </row>
    <row r="306" spans="8:12" ht="12.75">
      <c r="H306" s="3"/>
      <c r="L306" s="3"/>
    </row>
    <row r="307" spans="8:12" ht="12.75">
      <c r="H307" s="3"/>
      <c r="L307" s="3"/>
    </row>
    <row r="308" spans="8:12" ht="12.75">
      <c r="H308" s="3"/>
      <c r="L308" s="3"/>
    </row>
    <row r="309" spans="8:12" ht="12.75">
      <c r="H309" s="3"/>
      <c r="L309" s="3"/>
    </row>
    <row r="310" spans="8:12" ht="12.75">
      <c r="H310" s="3"/>
      <c r="L310" s="3"/>
    </row>
    <row r="311" spans="8:12" ht="12.75">
      <c r="H311" s="3"/>
      <c r="L311" s="3"/>
    </row>
    <row r="312" spans="8:12" ht="12.75">
      <c r="H312" s="3"/>
      <c r="L312" s="3"/>
    </row>
    <row r="313" spans="8:12" ht="12.75">
      <c r="H313" s="3"/>
      <c r="L313" s="3"/>
    </row>
    <row r="314" spans="8:12" ht="12.75">
      <c r="H314" s="3"/>
      <c r="L314" s="3"/>
    </row>
    <row r="315" spans="8:12" ht="12.75">
      <c r="H315" s="3"/>
      <c r="L315" s="3"/>
    </row>
    <row r="316" spans="8:12" ht="12.75">
      <c r="H316" s="3"/>
      <c r="L316" s="3"/>
    </row>
    <row r="317" spans="8:12" ht="12.75">
      <c r="H317" s="3"/>
      <c r="L317" s="3"/>
    </row>
    <row r="318" spans="8:12" ht="12.75">
      <c r="H318" s="3"/>
      <c r="L318" s="3"/>
    </row>
    <row r="319" spans="8:12" ht="12.75">
      <c r="H319" s="3"/>
      <c r="L319" s="3"/>
    </row>
    <row r="320" spans="8:12" ht="12.75">
      <c r="H320" s="3"/>
      <c r="L320" s="3"/>
    </row>
    <row r="321" spans="8:12" ht="12.75">
      <c r="H321" s="3"/>
      <c r="L321" s="3"/>
    </row>
    <row r="322" spans="8:12" ht="12.75">
      <c r="H322" s="3"/>
      <c r="L322" s="3"/>
    </row>
    <row r="323" spans="8:12" ht="12.75">
      <c r="H323" s="3"/>
      <c r="L323" s="3"/>
    </row>
    <row r="324" spans="8:12" ht="12.75">
      <c r="H324" s="3"/>
      <c r="L324" s="3"/>
    </row>
    <row r="325" spans="8:12" ht="12.75">
      <c r="H325" s="3"/>
      <c r="L325" s="3"/>
    </row>
    <row r="326" spans="8:12" ht="12.75">
      <c r="H326" s="3"/>
      <c r="L326" s="3"/>
    </row>
    <row r="327" spans="8:12" ht="12.75">
      <c r="H327" s="3"/>
      <c r="L327" s="3"/>
    </row>
    <row r="328" spans="8:12" ht="12.75">
      <c r="H328" s="3"/>
      <c r="L328" s="3"/>
    </row>
    <row r="329" spans="8:12" ht="12.75">
      <c r="H329" s="3"/>
      <c r="L329" s="3"/>
    </row>
    <row r="330" spans="8:12" ht="12.75">
      <c r="H330" s="3"/>
      <c r="L330" s="3"/>
    </row>
    <row r="331" spans="8:12" ht="12.75">
      <c r="H331" s="3"/>
      <c r="L331" s="3"/>
    </row>
    <row r="332" spans="8:12" ht="12.75">
      <c r="H332" s="3"/>
      <c r="L332" s="3"/>
    </row>
    <row r="333" spans="8:12" ht="12.75">
      <c r="H333" s="3"/>
      <c r="L333" s="3"/>
    </row>
    <row r="334" spans="8:12" ht="12.75">
      <c r="H334" s="3"/>
      <c r="L334" s="3"/>
    </row>
    <row r="335" spans="8:12" ht="12.75">
      <c r="H335" s="3"/>
      <c r="L335" s="3"/>
    </row>
    <row r="336" spans="8:12" ht="12.75">
      <c r="H336" s="3"/>
      <c r="L336" s="3"/>
    </row>
    <row r="337" spans="8:12" ht="12.75">
      <c r="H337" s="3"/>
      <c r="L337" s="3"/>
    </row>
    <row r="338" spans="8:12" ht="12.75">
      <c r="H338" s="3"/>
      <c r="L338" s="3"/>
    </row>
    <row r="339" spans="8:12" ht="12.75">
      <c r="H339" s="3"/>
      <c r="L339" s="3"/>
    </row>
    <row r="340" spans="8:12" ht="12.75">
      <c r="H340" s="3"/>
      <c r="L340" s="3"/>
    </row>
    <row r="341" spans="8:12" ht="12.75">
      <c r="H341" s="3"/>
      <c r="L341" s="3"/>
    </row>
    <row r="342" spans="8:12" ht="12.75">
      <c r="H342" s="3"/>
      <c r="L342" s="3"/>
    </row>
    <row r="343" spans="8:12" ht="12.75">
      <c r="H343" s="3"/>
      <c r="L343" s="3"/>
    </row>
    <row r="344" spans="8:12" ht="12.75">
      <c r="H344" s="3"/>
      <c r="L344" s="3"/>
    </row>
    <row r="345" spans="8:12" ht="12.75">
      <c r="H345" s="3"/>
      <c r="L345" s="3"/>
    </row>
    <row r="346" spans="8:12" ht="12.75">
      <c r="H346" s="3"/>
      <c r="L346" s="3"/>
    </row>
    <row r="347" spans="8:12" ht="12.75">
      <c r="H347" s="3"/>
      <c r="L347" s="3"/>
    </row>
    <row r="348" spans="8:12" ht="12.75">
      <c r="H348" s="3"/>
      <c r="L348" s="3"/>
    </row>
    <row r="349" spans="8:12" ht="12.75">
      <c r="H349" s="3"/>
      <c r="L349" s="3"/>
    </row>
    <row r="350" spans="8:12" ht="12.75">
      <c r="H350" s="3"/>
      <c r="L350" s="3"/>
    </row>
    <row r="351" spans="8:12" ht="12.75">
      <c r="H351" s="3"/>
      <c r="L351" s="3"/>
    </row>
    <row r="352" spans="8:12" ht="12.75">
      <c r="H352" s="3"/>
      <c r="L352" s="3"/>
    </row>
    <row r="353" spans="8:12" ht="12.75">
      <c r="H353" s="3"/>
      <c r="L353" s="3"/>
    </row>
    <row r="354" spans="8:12" ht="12.75">
      <c r="H354" s="3"/>
      <c r="L354" s="3"/>
    </row>
    <row r="355" spans="8:12" ht="12.75">
      <c r="H355" s="3"/>
      <c r="L355" s="3"/>
    </row>
    <row r="356" spans="8:12" ht="12.75">
      <c r="H356" s="3"/>
      <c r="L356" s="3"/>
    </row>
    <row r="357" spans="8:12" ht="12.75">
      <c r="H357" s="3"/>
      <c r="L357" s="3"/>
    </row>
    <row r="358" spans="8:12" ht="12.75">
      <c r="H358" s="3"/>
      <c r="L358" s="3"/>
    </row>
    <row r="359" spans="8:12" ht="12.75">
      <c r="H359" s="3"/>
      <c r="L359" s="3"/>
    </row>
    <row r="360" spans="8:12" ht="12.75">
      <c r="H360" s="3"/>
      <c r="L360" s="3"/>
    </row>
    <row r="361" spans="8:12" ht="12.75">
      <c r="H361" s="3"/>
      <c r="L361" s="3"/>
    </row>
    <row r="362" spans="8:12" ht="12.75">
      <c r="H362" s="3"/>
      <c r="L362" s="3"/>
    </row>
    <row r="363" spans="8:12" ht="12.75">
      <c r="H363" s="3"/>
      <c r="L363" s="3"/>
    </row>
    <row r="364" spans="8:12" ht="12.75">
      <c r="H364" s="3"/>
      <c r="L364" s="3"/>
    </row>
    <row r="365" spans="8:12" ht="12.75">
      <c r="H365" s="3"/>
      <c r="L365" s="3"/>
    </row>
    <row r="366" ht="12.75">
      <c r="L366" s="3"/>
    </row>
    <row r="367" ht="12.75">
      <c r="L367" s="3"/>
    </row>
    <row r="368" ht="12.75">
      <c r="L368" s="3"/>
    </row>
    <row r="369" ht="12.75">
      <c r="L369" s="3"/>
    </row>
    <row r="370" ht="12.75">
      <c r="L370" s="3"/>
    </row>
    <row r="371" ht="12.75">
      <c r="L371" s="3"/>
    </row>
    <row r="372" ht="12.75">
      <c r="L372" s="3"/>
    </row>
    <row r="373" ht="12.75">
      <c r="L373" s="3"/>
    </row>
    <row r="374" ht="12.75">
      <c r="L374" s="3"/>
    </row>
    <row r="375" ht="12.75">
      <c r="L375" s="3"/>
    </row>
    <row r="376" ht="12.75">
      <c r="L376" s="3"/>
    </row>
    <row r="377" ht="12.75">
      <c r="L377" s="3"/>
    </row>
    <row r="378" ht="12.75">
      <c r="L378" s="3"/>
    </row>
    <row r="379" ht="12.75">
      <c r="L379" s="3"/>
    </row>
    <row r="380" ht="12.75">
      <c r="L380" s="3"/>
    </row>
    <row r="381" ht="12.75">
      <c r="L381" s="3"/>
    </row>
    <row r="382" ht="12.75">
      <c r="L382" s="3"/>
    </row>
    <row r="383" ht="12.75">
      <c r="L383" s="3"/>
    </row>
    <row r="384" ht="12.75">
      <c r="L384" s="3"/>
    </row>
    <row r="385" ht="12.75">
      <c r="L385" s="3"/>
    </row>
    <row r="386" ht="12.75">
      <c r="L386" s="3"/>
    </row>
    <row r="387" ht="12.75">
      <c r="L387" s="3"/>
    </row>
    <row r="388" ht="12.75">
      <c r="L388" s="3"/>
    </row>
    <row r="389" ht="12.75">
      <c r="L389" s="3"/>
    </row>
    <row r="390" ht="12.75">
      <c r="L390" s="3"/>
    </row>
    <row r="391" ht="12.75">
      <c r="L391" s="3"/>
    </row>
  </sheetData>
  <printOptions gridLines="1"/>
  <pageMargins left="0" right="0" top="0" bottom="0" header="0" footer="0"/>
  <pageSetup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5"/>
  <sheetViews>
    <sheetView zoomScale="60" zoomScaleNormal="60" workbookViewId="0" topLeftCell="D1">
      <selection activeCell="C7" sqref="C7"/>
    </sheetView>
  </sheetViews>
  <sheetFormatPr defaultColWidth="9.140625" defaultRowHeight="12.75"/>
  <cols>
    <col min="1" max="1" width="10.00390625" style="4" customWidth="1"/>
    <col min="2" max="2" width="20.8515625" style="4" customWidth="1"/>
    <col min="3" max="3" width="17.28125" style="4" customWidth="1"/>
    <col min="4" max="4" width="12.7109375" style="4" customWidth="1"/>
    <col min="5" max="5" width="17.00390625" style="4" customWidth="1"/>
    <col min="6" max="6" width="23.7109375" style="4" customWidth="1"/>
    <col min="7" max="8" width="15.140625" style="4" customWidth="1"/>
    <col min="9" max="9" width="13.7109375" style="4" customWidth="1"/>
    <col min="10" max="11" width="16.140625" style="4" customWidth="1"/>
    <col min="12" max="12" width="11.140625" style="4" customWidth="1"/>
    <col min="13" max="13" width="28.00390625" style="4" bestFit="1" customWidth="1"/>
    <col min="14" max="16384" width="9.140625" style="4" customWidth="1"/>
  </cols>
  <sheetData>
    <row r="1" ht="18">
      <c r="A1" s="5" t="s">
        <v>0</v>
      </c>
    </row>
    <row r="2" ht="15">
      <c r="A2" s="6" t="s">
        <v>287</v>
      </c>
    </row>
    <row r="3" spans="1:13" ht="12.75">
      <c r="A3" s="1"/>
      <c r="B3" s="1" t="s">
        <v>112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</v>
      </c>
      <c r="H3" s="1" t="s">
        <v>8</v>
      </c>
      <c r="I3" s="1" t="s">
        <v>3</v>
      </c>
      <c r="J3" s="1" t="s">
        <v>9</v>
      </c>
      <c r="K3" s="1" t="s">
        <v>9</v>
      </c>
      <c r="L3" s="1"/>
      <c r="M3" s="1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2" t="s">
        <v>22</v>
      </c>
    </row>
    <row r="5" spans="1:13" ht="12.75">
      <c r="A5" s="3">
        <v>4013</v>
      </c>
      <c r="B5" s="3">
        <v>2</v>
      </c>
      <c r="C5" s="3">
        <v>0</v>
      </c>
      <c r="D5" s="3">
        <f aca="true" t="shared" si="0" ref="D5:D10">B5+C5</f>
        <v>2</v>
      </c>
      <c r="E5" s="3">
        <v>0</v>
      </c>
      <c r="F5" s="3">
        <v>2</v>
      </c>
      <c r="G5" s="3">
        <f>F5+E5</f>
        <v>2</v>
      </c>
      <c r="H5" s="3">
        <f aca="true" t="shared" si="1" ref="H5:H10">D5+G5</f>
        <v>4</v>
      </c>
      <c r="I5" s="3">
        <v>2</v>
      </c>
      <c r="J5" s="3">
        <f aca="true" t="shared" si="2" ref="J5:J10">IF(M5="sufficientemente cablata",0,H5/3)</f>
        <v>0</v>
      </c>
      <c r="K5" s="3">
        <v>2</v>
      </c>
      <c r="L5" s="14" t="s">
        <v>288</v>
      </c>
      <c r="M5" s="4" t="s">
        <v>25</v>
      </c>
    </row>
    <row r="6" spans="1:13" ht="12.75">
      <c r="A6" s="3">
        <v>4012</v>
      </c>
      <c r="B6" s="3">
        <v>2</v>
      </c>
      <c r="C6" s="3">
        <v>0</v>
      </c>
      <c r="D6" s="3">
        <f t="shared" si="0"/>
        <v>2</v>
      </c>
      <c r="E6" s="3">
        <v>0</v>
      </c>
      <c r="F6" s="3">
        <v>2</v>
      </c>
      <c r="G6" s="3">
        <f>F6+E6</f>
        <v>2</v>
      </c>
      <c r="H6" s="3">
        <f t="shared" si="1"/>
        <v>4</v>
      </c>
      <c r="I6" s="3">
        <v>2</v>
      </c>
      <c r="J6" s="3">
        <f t="shared" si="2"/>
        <v>0</v>
      </c>
      <c r="K6" s="3">
        <v>2</v>
      </c>
      <c r="L6" s="14" t="s">
        <v>288</v>
      </c>
      <c r="M6" s="4" t="s">
        <v>25</v>
      </c>
    </row>
    <row r="7" spans="1:13" ht="12.75">
      <c r="A7" s="3">
        <v>4011</v>
      </c>
      <c r="B7" s="3">
        <v>0</v>
      </c>
      <c r="C7" s="3">
        <v>0</v>
      </c>
      <c r="D7" s="3">
        <f t="shared" si="0"/>
        <v>0</v>
      </c>
      <c r="E7" s="3">
        <v>0</v>
      </c>
      <c r="F7" s="3">
        <v>0</v>
      </c>
      <c r="G7" s="3">
        <v>0</v>
      </c>
      <c r="H7" s="3">
        <f t="shared" si="1"/>
        <v>0</v>
      </c>
      <c r="I7" s="3">
        <v>0</v>
      </c>
      <c r="J7" s="3">
        <f t="shared" si="2"/>
        <v>0</v>
      </c>
      <c r="K7" s="3">
        <v>0</v>
      </c>
      <c r="L7" s="14" t="s">
        <v>288</v>
      </c>
      <c r="M7" s="4" t="s">
        <v>25</v>
      </c>
    </row>
    <row r="8" spans="1:13" ht="12.75">
      <c r="A8" s="3">
        <v>40001</v>
      </c>
      <c r="B8" s="3">
        <v>1</v>
      </c>
      <c r="C8" s="3">
        <v>0</v>
      </c>
      <c r="D8" s="3">
        <f t="shared" si="0"/>
        <v>1</v>
      </c>
      <c r="E8" s="3">
        <v>0</v>
      </c>
      <c r="F8" s="3">
        <v>1</v>
      </c>
      <c r="G8" s="3">
        <f>F8+E8</f>
        <v>1</v>
      </c>
      <c r="H8" s="3">
        <f t="shared" si="1"/>
        <v>2</v>
      </c>
      <c r="I8" s="3">
        <v>1</v>
      </c>
      <c r="J8" s="3">
        <f t="shared" si="2"/>
        <v>0</v>
      </c>
      <c r="K8" s="3">
        <v>1</v>
      </c>
      <c r="L8" s="14" t="s">
        <v>288</v>
      </c>
      <c r="M8" s="4" t="s">
        <v>25</v>
      </c>
    </row>
    <row r="9" spans="1:13" ht="12.75">
      <c r="A9" s="3">
        <v>4001</v>
      </c>
      <c r="B9" s="3">
        <v>3</v>
      </c>
      <c r="C9" s="3">
        <v>0</v>
      </c>
      <c r="D9" s="3">
        <f t="shared" si="0"/>
        <v>3</v>
      </c>
      <c r="E9" s="3">
        <v>0</v>
      </c>
      <c r="F9" s="3">
        <v>3</v>
      </c>
      <c r="G9" s="3">
        <f>F9+E9</f>
        <v>3</v>
      </c>
      <c r="H9" s="3">
        <f t="shared" si="1"/>
        <v>6</v>
      </c>
      <c r="I9" s="3">
        <v>3</v>
      </c>
      <c r="J9" s="3">
        <f t="shared" si="2"/>
        <v>0</v>
      </c>
      <c r="K9" s="3">
        <v>3</v>
      </c>
      <c r="L9" s="14" t="s">
        <v>288</v>
      </c>
      <c r="M9" s="4" t="s">
        <v>25</v>
      </c>
    </row>
    <row r="10" spans="1:13" ht="12.75">
      <c r="A10" s="3">
        <v>4002</v>
      </c>
      <c r="B10" s="3">
        <v>3</v>
      </c>
      <c r="C10" s="3">
        <v>0</v>
      </c>
      <c r="D10" s="3">
        <f t="shared" si="0"/>
        <v>3</v>
      </c>
      <c r="E10" s="3">
        <v>0</v>
      </c>
      <c r="F10" s="3">
        <v>3</v>
      </c>
      <c r="G10" s="3">
        <f>F10+E10</f>
        <v>3</v>
      </c>
      <c r="H10" s="3">
        <f t="shared" si="1"/>
        <v>6</v>
      </c>
      <c r="I10" s="3">
        <v>3</v>
      </c>
      <c r="J10" s="3">
        <f t="shared" si="2"/>
        <v>0</v>
      </c>
      <c r="K10" s="3">
        <v>3</v>
      </c>
      <c r="L10" s="14" t="s">
        <v>288</v>
      </c>
      <c r="M10" s="4" t="s">
        <v>25</v>
      </c>
    </row>
    <row r="11" spans="1:12" ht="12.75">
      <c r="A11" s="1" t="s">
        <v>249</v>
      </c>
      <c r="B11" s="1">
        <f>SUM(B5:B10)</f>
        <v>11</v>
      </c>
      <c r="C11" s="1">
        <f aca="true" t="shared" si="3" ref="C11:K11">SUM(C5:C10)</f>
        <v>0</v>
      </c>
      <c r="D11" s="1">
        <f t="shared" si="3"/>
        <v>11</v>
      </c>
      <c r="E11" s="1">
        <f t="shared" si="3"/>
        <v>0</v>
      </c>
      <c r="F11" s="1">
        <f t="shared" si="3"/>
        <v>11</v>
      </c>
      <c r="G11" s="1">
        <f t="shared" si="3"/>
        <v>11</v>
      </c>
      <c r="H11" s="1">
        <f t="shared" si="3"/>
        <v>22</v>
      </c>
      <c r="I11" s="1">
        <f t="shared" si="3"/>
        <v>11</v>
      </c>
      <c r="J11" s="1">
        <f t="shared" si="3"/>
        <v>0</v>
      </c>
      <c r="K11" s="1">
        <f t="shared" si="3"/>
        <v>11</v>
      </c>
      <c r="L11" s="12"/>
    </row>
    <row r="12" ht="12.75">
      <c r="L12" s="12"/>
    </row>
    <row r="13" ht="12.75">
      <c r="L13" s="3"/>
    </row>
    <row r="14" ht="12.75"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8:12" ht="12.75">
      <c r="H167" s="3"/>
      <c r="L167" s="3"/>
    </row>
    <row r="168" spans="8:12" ht="12.75">
      <c r="H168" s="3"/>
      <c r="L168" s="3"/>
    </row>
    <row r="169" spans="8:12" ht="12.75">
      <c r="H169" s="3"/>
      <c r="L169" s="3"/>
    </row>
    <row r="170" spans="8:12" ht="12.75">
      <c r="H170" s="3"/>
      <c r="L170" s="3"/>
    </row>
    <row r="171" spans="8:12" ht="12.75">
      <c r="H171" s="3"/>
      <c r="L171" s="3"/>
    </row>
    <row r="172" spans="8:12" ht="12.75">
      <c r="H172" s="3"/>
      <c r="L172" s="3"/>
    </row>
    <row r="173" spans="8:12" ht="12.75">
      <c r="H173" s="3"/>
      <c r="L173" s="3"/>
    </row>
    <row r="174" spans="8:12" ht="12.75">
      <c r="H174" s="3"/>
      <c r="L174" s="3"/>
    </row>
    <row r="175" spans="8:12" ht="12.75">
      <c r="H175" s="3"/>
      <c r="L175" s="3"/>
    </row>
    <row r="176" spans="8:12" ht="12.75">
      <c r="H176" s="3"/>
      <c r="L176" s="3"/>
    </row>
    <row r="177" spans="8:12" ht="12.75">
      <c r="H177" s="3"/>
      <c r="L177" s="3"/>
    </row>
    <row r="178" spans="8:12" ht="12.75">
      <c r="H178" s="3"/>
      <c r="L178" s="3"/>
    </row>
    <row r="179" spans="8:12" ht="12.75">
      <c r="H179" s="3"/>
      <c r="L179" s="3"/>
    </row>
    <row r="180" spans="8:12" ht="12.75">
      <c r="H180" s="3"/>
      <c r="L180" s="3"/>
    </row>
    <row r="181" spans="8:12" ht="12.75">
      <c r="H181" s="3"/>
      <c r="L181" s="3"/>
    </row>
    <row r="182" spans="8:12" ht="12.75">
      <c r="H182" s="3"/>
      <c r="L182" s="3"/>
    </row>
    <row r="183" spans="8:12" ht="12.75">
      <c r="H183" s="3"/>
      <c r="L183" s="3"/>
    </row>
    <row r="184" spans="8:12" ht="12.75">
      <c r="H184" s="3"/>
      <c r="L184" s="3"/>
    </row>
    <row r="185" spans="8:12" ht="12.75">
      <c r="H185" s="3"/>
      <c r="L185" s="3"/>
    </row>
    <row r="186" spans="8:12" ht="12.75">
      <c r="H186" s="3"/>
      <c r="L186" s="3"/>
    </row>
    <row r="187" spans="8:12" ht="12.75">
      <c r="H187" s="3"/>
      <c r="L187" s="3"/>
    </row>
    <row r="188" spans="8:12" ht="12.75">
      <c r="H188" s="3"/>
      <c r="L188" s="3"/>
    </row>
    <row r="189" spans="8:12" ht="12.75">
      <c r="H189" s="3"/>
      <c r="L189" s="3"/>
    </row>
    <row r="190" spans="8:12" ht="12.75">
      <c r="H190" s="3"/>
      <c r="L190" s="3"/>
    </row>
    <row r="191" spans="8:12" ht="12.75">
      <c r="H191" s="3"/>
      <c r="L191" s="3"/>
    </row>
    <row r="192" spans="8:12" ht="12.75">
      <c r="H192" s="3"/>
      <c r="L192" s="3"/>
    </row>
    <row r="193" spans="8:12" ht="12.75">
      <c r="H193" s="3"/>
      <c r="L193" s="3"/>
    </row>
    <row r="194" spans="8:12" ht="12.75">
      <c r="H194" s="3"/>
      <c r="L194" s="3"/>
    </row>
    <row r="195" spans="8:12" ht="12.75">
      <c r="H195" s="3"/>
      <c r="L195" s="3"/>
    </row>
    <row r="196" spans="8:12" ht="12.75">
      <c r="H196" s="3"/>
      <c r="L196" s="3"/>
    </row>
    <row r="197" spans="8:12" ht="12.75">
      <c r="H197" s="3"/>
      <c r="L197" s="3"/>
    </row>
    <row r="198" spans="8:12" ht="12.75">
      <c r="H198" s="3"/>
      <c r="L198" s="3"/>
    </row>
    <row r="199" spans="8:12" ht="12.75">
      <c r="H199" s="3"/>
      <c r="L199" s="3"/>
    </row>
    <row r="200" spans="8:12" ht="12.75">
      <c r="H200" s="3"/>
      <c r="L200" s="3"/>
    </row>
    <row r="201" spans="8:12" ht="12.75">
      <c r="H201" s="3"/>
      <c r="L201" s="3"/>
    </row>
    <row r="202" spans="8:12" ht="12.75">
      <c r="H202" s="3"/>
      <c r="L202" s="3"/>
    </row>
    <row r="203" spans="8:12" ht="12.75">
      <c r="H203" s="3"/>
      <c r="L203" s="3"/>
    </row>
    <row r="204" spans="8:12" ht="12.75">
      <c r="H204" s="3"/>
      <c r="L204" s="3"/>
    </row>
    <row r="205" spans="8:12" ht="12.75">
      <c r="H205" s="3"/>
      <c r="L205" s="3"/>
    </row>
    <row r="206" spans="8:12" ht="12.75">
      <c r="H206" s="3"/>
      <c r="L206" s="3"/>
    </row>
    <row r="207" spans="8:12" ht="12.75">
      <c r="H207" s="3"/>
      <c r="L207" s="3"/>
    </row>
    <row r="208" spans="8:12" ht="12.75">
      <c r="H208" s="3"/>
      <c r="L208" s="3"/>
    </row>
    <row r="209" spans="8:12" ht="12.75">
      <c r="H209" s="3"/>
      <c r="L209" s="3"/>
    </row>
    <row r="210" spans="8:12" ht="12.75">
      <c r="H210" s="3"/>
      <c r="L210" s="3"/>
    </row>
    <row r="211" spans="8:12" ht="12.75">
      <c r="H211" s="3"/>
      <c r="L211" s="3"/>
    </row>
    <row r="212" spans="8:12" ht="12.75">
      <c r="H212" s="3"/>
      <c r="L212" s="3"/>
    </row>
    <row r="213" spans="8:12" ht="12.75">
      <c r="H213" s="3"/>
      <c r="L213" s="3"/>
    </row>
    <row r="214" spans="8:12" ht="12.75">
      <c r="H214" s="3"/>
      <c r="L214" s="3"/>
    </row>
    <row r="215" spans="8:12" ht="12.75">
      <c r="H215" s="3"/>
      <c r="L215" s="3"/>
    </row>
    <row r="216" spans="8:12" ht="12.75">
      <c r="H216" s="3"/>
      <c r="L216" s="3"/>
    </row>
    <row r="217" spans="8:12" ht="12.75">
      <c r="H217" s="3"/>
      <c r="L217" s="3"/>
    </row>
    <row r="218" spans="8:12" ht="12.75">
      <c r="H218" s="3"/>
      <c r="L218" s="3"/>
    </row>
    <row r="219" spans="8:12" ht="12.75">
      <c r="H219" s="3"/>
      <c r="L219" s="3"/>
    </row>
    <row r="220" spans="8:12" ht="12.75">
      <c r="H220" s="3"/>
      <c r="L220" s="3"/>
    </row>
    <row r="221" spans="8:12" ht="12.75">
      <c r="H221" s="3"/>
      <c r="L221" s="3"/>
    </row>
    <row r="222" spans="8:12" ht="12.75">
      <c r="H222" s="3"/>
      <c r="L222" s="3"/>
    </row>
    <row r="223" spans="8:12" ht="12.75">
      <c r="H223" s="3"/>
      <c r="L223" s="3"/>
    </row>
    <row r="224" spans="8:12" ht="12.75">
      <c r="H224" s="3"/>
      <c r="L224" s="3"/>
    </row>
    <row r="225" spans="8:12" ht="12.75">
      <c r="H225" s="3"/>
      <c r="L225" s="3"/>
    </row>
    <row r="226" spans="8:12" ht="12.75">
      <c r="H226" s="3"/>
      <c r="L226" s="3"/>
    </row>
    <row r="227" spans="8:12" ht="12.75">
      <c r="H227" s="3"/>
      <c r="L227" s="3"/>
    </row>
    <row r="228" spans="8:12" ht="12.75">
      <c r="H228" s="3"/>
      <c r="L228" s="3"/>
    </row>
    <row r="229" spans="8:12" ht="12.75">
      <c r="H229" s="3"/>
      <c r="L229" s="3"/>
    </row>
    <row r="230" spans="8:12" ht="12.75">
      <c r="H230" s="3"/>
      <c r="L230" s="3"/>
    </row>
    <row r="231" spans="8:12" ht="12.75">
      <c r="H231" s="3"/>
      <c r="L231" s="3"/>
    </row>
    <row r="232" spans="8:12" ht="12.75">
      <c r="H232" s="3"/>
      <c r="L232" s="3"/>
    </row>
    <row r="233" spans="8:12" ht="12.75">
      <c r="H233" s="3"/>
      <c r="L233" s="3"/>
    </row>
    <row r="234" spans="8:12" ht="12.75">
      <c r="H234" s="3"/>
      <c r="L234" s="3"/>
    </row>
    <row r="235" spans="8:12" ht="12.75">
      <c r="H235" s="3"/>
      <c r="L235" s="3"/>
    </row>
    <row r="236" spans="8:12" ht="12.75">
      <c r="H236" s="3"/>
      <c r="L236" s="3"/>
    </row>
    <row r="237" spans="8:12" ht="12.75">
      <c r="H237" s="3"/>
      <c r="L237" s="3"/>
    </row>
    <row r="238" spans="8:12" ht="12.75">
      <c r="H238" s="3"/>
      <c r="L238" s="3"/>
    </row>
    <row r="239" spans="8:12" ht="12.75">
      <c r="H239" s="3"/>
      <c r="L239" s="3"/>
    </row>
    <row r="240" spans="8:12" ht="12.75">
      <c r="H240" s="3"/>
      <c r="L240" s="3"/>
    </row>
    <row r="241" spans="8:12" ht="12.75">
      <c r="H241" s="3"/>
      <c r="L241" s="3"/>
    </row>
    <row r="242" spans="8:12" ht="12.75">
      <c r="H242" s="3"/>
      <c r="L242" s="3"/>
    </row>
    <row r="243" spans="8:12" ht="12.75">
      <c r="H243" s="3"/>
      <c r="L243" s="3"/>
    </row>
    <row r="244" spans="8:12" ht="12.75">
      <c r="H244" s="3"/>
      <c r="L244" s="3"/>
    </row>
    <row r="245" spans="8:12" ht="12.75">
      <c r="H245" s="3"/>
      <c r="L245" s="3"/>
    </row>
    <row r="246" spans="8:12" ht="12.75">
      <c r="H246" s="3"/>
      <c r="L246" s="3"/>
    </row>
    <row r="247" spans="8:12" ht="12.75">
      <c r="H247" s="3"/>
      <c r="L247" s="3"/>
    </row>
    <row r="248" spans="8:12" ht="12.75">
      <c r="H248" s="3"/>
      <c r="L248" s="3"/>
    </row>
    <row r="249" spans="8:12" ht="12.75">
      <c r="H249" s="3"/>
      <c r="L249" s="3"/>
    </row>
    <row r="250" spans="8:12" ht="12.75">
      <c r="H250" s="3"/>
      <c r="L250" s="3"/>
    </row>
    <row r="251" spans="8:12" ht="12.75">
      <c r="H251" s="3"/>
      <c r="L251" s="3"/>
    </row>
    <row r="252" spans="8:12" ht="12.75">
      <c r="H252" s="3"/>
      <c r="L252" s="3"/>
    </row>
    <row r="253" spans="8:12" ht="12.75">
      <c r="H253" s="3"/>
      <c r="L253" s="3"/>
    </row>
    <row r="254" spans="8:12" ht="12.75">
      <c r="H254" s="3"/>
      <c r="L254" s="3"/>
    </row>
    <row r="255" spans="8:12" ht="12.75">
      <c r="H255" s="3"/>
      <c r="L255" s="3"/>
    </row>
    <row r="256" spans="8:12" ht="12.75">
      <c r="H256" s="3"/>
      <c r="L256" s="3"/>
    </row>
    <row r="257" spans="8:12" ht="12.75">
      <c r="H257" s="3"/>
      <c r="L257" s="3"/>
    </row>
    <row r="258" spans="8:12" ht="12.75">
      <c r="H258" s="3"/>
      <c r="L258" s="3"/>
    </row>
    <row r="259" spans="8:12" ht="12.75">
      <c r="H259" s="3"/>
      <c r="L259" s="3"/>
    </row>
    <row r="260" spans="8:12" ht="12.75">
      <c r="H260" s="3"/>
      <c r="L260" s="3"/>
    </row>
    <row r="261" spans="8:12" ht="12.75">
      <c r="H261" s="3"/>
      <c r="L261" s="3"/>
    </row>
    <row r="262" spans="8:12" ht="12.75">
      <c r="H262" s="3"/>
      <c r="L262" s="3"/>
    </row>
    <row r="263" spans="8:12" ht="12.75">
      <c r="H263" s="3"/>
      <c r="L263" s="3"/>
    </row>
    <row r="264" spans="8:12" ht="12.75">
      <c r="H264" s="3"/>
      <c r="L264" s="3"/>
    </row>
    <row r="265" spans="8:12" ht="12.75">
      <c r="H265" s="3"/>
      <c r="L265" s="3"/>
    </row>
    <row r="266" spans="8:12" ht="12.75">
      <c r="H266" s="3"/>
      <c r="L266" s="3"/>
    </row>
    <row r="267" spans="8:12" ht="12.75">
      <c r="H267" s="3"/>
      <c r="L267" s="3"/>
    </row>
    <row r="268" spans="8:12" ht="12.75">
      <c r="H268" s="3"/>
      <c r="L268" s="3"/>
    </row>
    <row r="269" spans="8:12" ht="12.75">
      <c r="H269" s="3"/>
      <c r="L269" s="3"/>
    </row>
    <row r="270" spans="8:12" ht="12.75">
      <c r="H270" s="3"/>
      <c r="L270" s="3"/>
    </row>
    <row r="271" spans="8:12" ht="12.75">
      <c r="H271" s="3"/>
      <c r="L271" s="3"/>
    </row>
    <row r="272" spans="8:12" ht="12.75">
      <c r="H272" s="3"/>
      <c r="L272" s="3"/>
    </row>
    <row r="273" spans="8:12" ht="12.75">
      <c r="H273" s="3"/>
      <c r="L273" s="3"/>
    </row>
    <row r="274" spans="8:12" ht="12.75">
      <c r="H274" s="3"/>
      <c r="L274" s="3"/>
    </row>
    <row r="275" spans="8:12" ht="12.75">
      <c r="H275" s="3"/>
      <c r="L275" s="3"/>
    </row>
    <row r="276" spans="8:12" ht="12.75">
      <c r="H276" s="3"/>
      <c r="L276" s="3"/>
    </row>
    <row r="277" spans="8:12" ht="12.75">
      <c r="H277" s="3"/>
      <c r="L277" s="3"/>
    </row>
    <row r="278" spans="8:12" ht="12.75">
      <c r="H278" s="3"/>
      <c r="L278" s="3"/>
    </row>
    <row r="279" spans="8:12" ht="12.75">
      <c r="H279" s="3"/>
      <c r="L279" s="3"/>
    </row>
    <row r="280" spans="8:12" ht="12.75">
      <c r="H280" s="3"/>
      <c r="L280" s="3"/>
    </row>
    <row r="281" spans="8:12" ht="12.75">
      <c r="H281" s="3"/>
      <c r="L281" s="3"/>
    </row>
    <row r="282" spans="8:12" ht="12.75">
      <c r="H282" s="3"/>
      <c r="L282" s="3"/>
    </row>
    <row r="283" spans="8:12" ht="12.75">
      <c r="H283" s="3"/>
      <c r="L283" s="3"/>
    </row>
    <row r="284" spans="8:12" ht="12.75">
      <c r="H284" s="3"/>
      <c r="L284" s="3"/>
    </row>
    <row r="285" spans="8:12" ht="12.75">
      <c r="H285" s="3"/>
      <c r="L285" s="3"/>
    </row>
    <row r="286" spans="8:12" ht="12.75">
      <c r="H286" s="3"/>
      <c r="L286" s="3"/>
    </row>
    <row r="287" spans="8:12" ht="12.75">
      <c r="H287" s="3"/>
      <c r="L287" s="3"/>
    </row>
    <row r="288" spans="8:12" ht="12.75">
      <c r="H288" s="3"/>
      <c r="L288" s="3"/>
    </row>
    <row r="289" spans="8:12" ht="12.75">
      <c r="H289" s="3"/>
      <c r="L289" s="3"/>
    </row>
    <row r="290" spans="8:12" ht="12.75">
      <c r="H290" s="3"/>
      <c r="L290" s="3"/>
    </row>
    <row r="291" spans="8:12" ht="12.75">
      <c r="H291" s="3"/>
      <c r="L291" s="3"/>
    </row>
    <row r="292" spans="8:12" ht="12.75">
      <c r="H292" s="3"/>
      <c r="L292" s="3"/>
    </row>
    <row r="293" spans="8:12" ht="12.75">
      <c r="H293" s="3"/>
      <c r="L293" s="3"/>
    </row>
    <row r="294" spans="8:12" ht="12.75">
      <c r="H294" s="3"/>
      <c r="L294" s="3"/>
    </row>
    <row r="295" spans="8:12" ht="12.75">
      <c r="H295" s="3"/>
      <c r="L295" s="3"/>
    </row>
    <row r="296" spans="8:12" ht="12.75">
      <c r="H296" s="3"/>
      <c r="L296" s="3"/>
    </row>
    <row r="297" spans="8:12" ht="12.75">
      <c r="H297" s="3"/>
      <c r="L297" s="3"/>
    </row>
    <row r="298" spans="8:12" ht="12.75">
      <c r="H298" s="3"/>
      <c r="L298" s="3"/>
    </row>
    <row r="299" spans="8:12" ht="12.75">
      <c r="H299" s="3"/>
      <c r="L299" s="3"/>
    </row>
    <row r="300" spans="8:12" ht="12.75">
      <c r="H300" s="3"/>
      <c r="L300" s="3"/>
    </row>
    <row r="301" spans="8:12" ht="12.75">
      <c r="H301" s="3"/>
      <c r="L301" s="3"/>
    </row>
    <row r="302" spans="8:12" ht="12.75">
      <c r="H302" s="3"/>
      <c r="L302" s="3"/>
    </row>
    <row r="303" spans="8:12" ht="12.75">
      <c r="H303" s="3"/>
      <c r="L303" s="3"/>
    </row>
    <row r="304" spans="8:12" ht="12.75">
      <c r="H304" s="3"/>
      <c r="L304" s="3"/>
    </row>
    <row r="305" spans="8:12" ht="12.75">
      <c r="H305" s="3"/>
      <c r="L305" s="3"/>
    </row>
    <row r="306" spans="8:12" ht="12.75">
      <c r="H306" s="3"/>
      <c r="L306" s="3"/>
    </row>
    <row r="307" spans="8:12" ht="12.75">
      <c r="H307" s="3"/>
      <c r="L307" s="3"/>
    </row>
    <row r="308" spans="8:12" ht="12.75">
      <c r="H308" s="3"/>
      <c r="L308" s="3"/>
    </row>
    <row r="309" spans="8:12" ht="12.75">
      <c r="H309" s="3"/>
      <c r="L309" s="3"/>
    </row>
    <row r="310" spans="8:12" ht="12.75">
      <c r="H310" s="3"/>
      <c r="L310" s="3"/>
    </row>
    <row r="311" spans="8:12" ht="12.75">
      <c r="H311" s="3"/>
      <c r="L311" s="3"/>
    </row>
    <row r="312" spans="8:12" ht="12.75">
      <c r="H312" s="3"/>
      <c r="L312" s="3"/>
    </row>
    <row r="313" spans="8:12" ht="12.75">
      <c r="H313" s="3"/>
      <c r="L313" s="3"/>
    </row>
    <row r="314" spans="8:12" ht="12.75">
      <c r="H314" s="3"/>
      <c r="L314" s="3"/>
    </row>
    <row r="315" spans="8:12" ht="12.75">
      <c r="H315" s="3"/>
      <c r="L315" s="3"/>
    </row>
    <row r="316" spans="8:12" ht="12.75">
      <c r="H316" s="3"/>
      <c r="L316" s="3"/>
    </row>
    <row r="317" spans="8:12" ht="12.75">
      <c r="H317" s="3"/>
      <c r="L317" s="3"/>
    </row>
    <row r="318" spans="8:12" ht="12.75">
      <c r="H318" s="3"/>
      <c r="L318" s="3"/>
    </row>
    <row r="319" spans="8:12" ht="12.75">
      <c r="H319" s="3"/>
      <c r="L319" s="3"/>
    </row>
    <row r="320" spans="8:12" ht="12.75">
      <c r="H320" s="3"/>
      <c r="L320" s="3"/>
    </row>
    <row r="321" spans="8:12" ht="12.75">
      <c r="H321" s="3"/>
      <c r="L321" s="3"/>
    </row>
    <row r="322" spans="8:12" ht="12.75">
      <c r="H322" s="3"/>
      <c r="L322" s="3"/>
    </row>
    <row r="323" spans="8:12" ht="12.75">
      <c r="H323" s="3"/>
      <c r="L323" s="3"/>
    </row>
    <row r="324" spans="8:12" ht="12.75">
      <c r="H324" s="3"/>
      <c r="L324" s="3"/>
    </row>
    <row r="325" spans="8:12" ht="12.75">
      <c r="H325" s="3"/>
      <c r="L325" s="3"/>
    </row>
    <row r="326" spans="8:12" ht="12.75">
      <c r="H326" s="3"/>
      <c r="L326" s="3"/>
    </row>
    <row r="327" spans="8:12" ht="12.75">
      <c r="H327" s="3"/>
      <c r="L327" s="3"/>
    </row>
    <row r="328" spans="8:12" ht="12.75">
      <c r="H328" s="3"/>
      <c r="L328" s="3"/>
    </row>
    <row r="329" spans="8:12" ht="12.75">
      <c r="H329" s="3"/>
      <c r="L329" s="3"/>
    </row>
    <row r="330" ht="12.75">
      <c r="L330" s="3"/>
    </row>
    <row r="331" ht="12.75">
      <c r="L331" s="3"/>
    </row>
    <row r="332" ht="12.75">
      <c r="L332" s="3"/>
    </row>
    <row r="333" ht="12.75">
      <c r="L333" s="3"/>
    </row>
    <row r="334" ht="12.75">
      <c r="L334" s="3"/>
    </row>
    <row r="335" ht="12.75">
      <c r="L335" s="3"/>
    </row>
    <row r="336" ht="12.75">
      <c r="L336" s="3"/>
    </row>
    <row r="337" ht="12.75">
      <c r="L337" s="3"/>
    </row>
    <row r="338" ht="12.75">
      <c r="L338" s="3"/>
    </row>
    <row r="339" ht="12.75">
      <c r="L339" s="3"/>
    </row>
    <row r="340" ht="12.75">
      <c r="L340" s="3"/>
    </row>
    <row r="341" ht="12.75">
      <c r="L341" s="3"/>
    </row>
    <row r="342" ht="12.75">
      <c r="L342" s="3"/>
    </row>
    <row r="343" ht="12.75">
      <c r="L343" s="3"/>
    </row>
    <row r="344" ht="12.75">
      <c r="L344" s="3"/>
    </row>
    <row r="345" ht="12.75">
      <c r="L345" s="3"/>
    </row>
    <row r="346" ht="12.75">
      <c r="L346" s="3"/>
    </row>
    <row r="347" ht="12.75">
      <c r="L347" s="3"/>
    </row>
    <row r="348" ht="12.75">
      <c r="L348" s="3"/>
    </row>
    <row r="349" ht="12.75">
      <c r="L349" s="3"/>
    </row>
    <row r="350" ht="12.75">
      <c r="L350" s="3"/>
    </row>
    <row r="351" ht="12.75">
      <c r="L351" s="3"/>
    </row>
    <row r="352" ht="12.75">
      <c r="L352" s="3"/>
    </row>
    <row r="353" ht="12.75">
      <c r="L353" s="3"/>
    </row>
    <row r="354" ht="12.75">
      <c r="L354" s="3"/>
    </row>
    <row r="355" ht="12.75">
      <c r="L355" s="3"/>
    </row>
  </sheetData>
  <printOptions gridLines="1"/>
  <pageMargins left="0" right="0" top="1.1811023622047245" bottom="0.7874015748031497" header="0" footer="0"/>
  <pageSetup horizontalDpi="300" verticalDpi="300" orientation="landscape" paperSize="9" scale="60" r:id="rId1"/>
  <headerFooter alignWithMargins="0">
    <oddHeader>&amp;C&amp;"Arial,Bold"&amp;14Università degli Studi di Milano&amp;"Arial,Regular"&amp;10
&amp;"Arial,Bold"Divisione Telecomunicazione</oddHeader>
    <oddFooter>&amp;CAllegato A.6&amp;R&amp;P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9"/>
  <sheetViews>
    <sheetView zoomScale="60" zoomScaleNormal="60" workbookViewId="0" topLeftCell="D1">
      <selection activeCell="A7" sqref="A7"/>
    </sheetView>
  </sheetViews>
  <sheetFormatPr defaultColWidth="9.140625" defaultRowHeight="12.75"/>
  <cols>
    <col min="1" max="1" width="9.28125" style="4" customWidth="1"/>
    <col min="2" max="2" width="19.140625" style="4" customWidth="1"/>
    <col min="3" max="3" width="17.28125" style="4" customWidth="1"/>
    <col min="4" max="4" width="12.7109375" style="4" customWidth="1"/>
    <col min="5" max="5" width="17.00390625" style="4" customWidth="1"/>
    <col min="6" max="6" width="23.7109375" style="4" customWidth="1"/>
    <col min="7" max="8" width="15.140625" style="4" customWidth="1"/>
    <col min="9" max="9" width="13.7109375" style="4" customWidth="1"/>
    <col min="10" max="11" width="16.140625" style="4" customWidth="1"/>
    <col min="12" max="12" width="11.140625" style="4" customWidth="1"/>
    <col min="13" max="13" width="29.140625" style="4" bestFit="1" customWidth="1"/>
    <col min="14" max="16384" width="9.140625" style="4" customWidth="1"/>
  </cols>
  <sheetData>
    <row r="1" ht="18">
      <c r="A1" s="5" t="s">
        <v>0</v>
      </c>
    </row>
    <row r="2" ht="15">
      <c r="A2" s="6" t="s">
        <v>289</v>
      </c>
    </row>
    <row r="3" spans="1:13" ht="12.75">
      <c r="A3" s="1"/>
      <c r="B3" s="1" t="s">
        <v>112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</v>
      </c>
      <c r="H3" s="1" t="s">
        <v>8</v>
      </c>
      <c r="I3" s="1" t="s">
        <v>3</v>
      </c>
      <c r="J3" s="1" t="s">
        <v>9</v>
      </c>
      <c r="K3" s="1" t="s">
        <v>9</v>
      </c>
      <c r="L3" s="1"/>
      <c r="M3" s="1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2" t="s">
        <v>22</v>
      </c>
    </row>
    <row r="5" spans="1:13" ht="12.75">
      <c r="A5" s="3" t="s">
        <v>290</v>
      </c>
      <c r="B5" s="3">
        <v>0</v>
      </c>
      <c r="C5" s="3">
        <v>3</v>
      </c>
      <c r="D5" s="3">
        <f>B5+C5</f>
        <v>3</v>
      </c>
      <c r="E5" s="3">
        <v>0</v>
      </c>
      <c r="F5" s="3">
        <v>0</v>
      </c>
      <c r="G5" s="3">
        <f>F5+E5</f>
        <v>0</v>
      </c>
      <c r="H5" s="3">
        <f>D5+G5</f>
        <v>3</v>
      </c>
      <c r="I5" s="3">
        <v>2</v>
      </c>
      <c r="J5" s="3">
        <f aca="true" t="shared" si="0" ref="J5:J29">IF(M5="sufficientemente cablata",0,H5/3)</f>
        <v>1</v>
      </c>
      <c r="K5" s="3">
        <v>0</v>
      </c>
      <c r="L5" s="14" t="s">
        <v>122</v>
      </c>
      <c r="M5" s="4" t="s">
        <v>144</v>
      </c>
    </row>
    <row r="6" spans="1:13" ht="12.75">
      <c r="A6" s="3" t="s">
        <v>291</v>
      </c>
      <c r="B6" s="3">
        <v>0</v>
      </c>
      <c r="C6" s="3">
        <v>2</v>
      </c>
      <c r="D6" s="3">
        <f>B6+C6</f>
        <v>2</v>
      </c>
      <c r="E6" s="3">
        <v>1</v>
      </c>
      <c r="F6" s="3">
        <v>0</v>
      </c>
      <c r="G6" s="3">
        <f aca="true" t="shared" si="1" ref="G6:G25">F6+E6</f>
        <v>1</v>
      </c>
      <c r="H6" s="3">
        <f aca="true" t="shared" si="2" ref="H6:H29">D6+G6</f>
        <v>3</v>
      </c>
      <c r="I6" s="3">
        <v>1</v>
      </c>
      <c r="J6" s="3">
        <f t="shared" si="0"/>
        <v>1</v>
      </c>
      <c r="K6" s="3">
        <v>0</v>
      </c>
      <c r="L6" s="3" t="s">
        <v>122</v>
      </c>
      <c r="M6" s="4" t="s">
        <v>141</v>
      </c>
    </row>
    <row r="7" spans="1:13" ht="12.75">
      <c r="A7" s="3" t="s">
        <v>292</v>
      </c>
      <c r="B7" s="3">
        <v>0</v>
      </c>
      <c r="C7" s="3">
        <v>3</v>
      </c>
      <c r="D7" s="3">
        <f aca="true" t="shared" si="3" ref="D7:D25">B7+C7</f>
        <v>3</v>
      </c>
      <c r="E7" s="3">
        <v>0</v>
      </c>
      <c r="F7" s="3">
        <v>0</v>
      </c>
      <c r="G7" s="3">
        <f t="shared" si="1"/>
        <v>0</v>
      </c>
      <c r="H7" s="3">
        <f t="shared" si="2"/>
        <v>3</v>
      </c>
      <c r="I7" s="3">
        <v>3</v>
      </c>
      <c r="J7" s="3">
        <f t="shared" si="0"/>
        <v>1</v>
      </c>
      <c r="K7" s="3">
        <v>0</v>
      </c>
      <c r="L7" s="15" t="s">
        <v>129</v>
      </c>
      <c r="M7" s="4" t="s">
        <v>144</v>
      </c>
    </row>
    <row r="8" spans="1:13" ht="12.75">
      <c r="A8" s="3" t="s">
        <v>293</v>
      </c>
      <c r="B8" s="3">
        <v>0</v>
      </c>
      <c r="C8" s="3">
        <v>2</v>
      </c>
      <c r="D8" s="3">
        <f t="shared" si="3"/>
        <v>2</v>
      </c>
      <c r="E8" s="3">
        <v>1</v>
      </c>
      <c r="F8" s="3">
        <v>0</v>
      </c>
      <c r="G8" s="3">
        <f t="shared" si="1"/>
        <v>1</v>
      </c>
      <c r="H8" s="3">
        <f t="shared" si="2"/>
        <v>3</v>
      </c>
      <c r="I8" s="3">
        <v>1</v>
      </c>
      <c r="J8" s="3">
        <f t="shared" si="0"/>
        <v>1</v>
      </c>
      <c r="K8" s="3">
        <v>0</v>
      </c>
      <c r="L8" s="3" t="s">
        <v>129</v>
      </c>
      <c r="M8" s="4" t="s">
        <v>141</v>
      </c>
    </row>
    <row r="9" spans="1:13" ht="12.75">
      <c r="A9" s="3" t="s">
        <v>294</v>
      </c>
      <c r="B9" s="3">
        <v>0</v>
      </c>
      <c r="C9" s="3">
        <v>2</v>
      </c>
      <c r="D9" s="3">
        <f t="shared" si="3"/>
        <v>2</v>
      </c>
      <c r="E9" s="3">
        <v>1</v>
      </c>
      <c r="F9" s="3">
        <v>0</v>
      </c>
      <c r="G9" s="3">
        <f t="shared" si="1"/>
        <v>1</v>
      </c>
      <c r="H9" s="3">
        <f t="shared" si="2"/>
        <v>3</v>
      </c>
      <c r="I9" s="3">
        <v>1</v>
      </c>
      <c r="J9" s="3">
        <f t="shared" si="0"/>
        <v>1</v>
      </c>
      <c r="K9" s="3">
        <v>0</v>
      </c>
      <c r="L9" s="3" t="s">
        <v>134</v>
      </c>
      <c r="M9" s="4" t="s">
        <v>141</v>
      </c>
    </row>
    <row r="10" spans="1:13" ht="12.75">
      <c r="A10" s="3" t="s">
        <v>295</v>
      </c>
      <c r="B10" s="3">
        <v>7</v>
      </c>
      <c r="C10" s="3">
        <v>0</v>
      </c>
      <c r="D10" s="3">
        <f t="shared" si="3"/>
        <v>7</v>
      </c>
      <c r="E10" s="3">
        <v>0</v>
      </c>
      <c r="F10" s="3">
        <v>5</v>
      </c>
      <c r="G10" s="3">
        <f t="shared" si="1"/>
        <v>5</v>
      </c>
      <c r="H10" s="3">
        <f t="shared" si="2"/>
        <v>12</v>
      </c>
      <c r="I10" s="3">
        <v>5</v>
      </c>
      <c r="J10" s="3">
        <f t="shared" si="0"/>
        <v>0</v>
      </c>
      <c r="K10" s="3">
        <v>5</v>
      </c>
      <c r="L10" s="3" t="s">
        <v>150</v>
      </c>
      <c r="M10" s="4" t="s">
        <v>25</v>
      </c>
    </row>
    <row r="11" spans="1:13" ht="12.75">
      <c r="A11" s="3" t="s">
        <v>296</v>
      </c>
      <c r="B11" s="3">
        <v>4</v>
      </c>
      <c r="C11" s="3">
        <v>0</v>
      </c>
      <c r="D11" s="3">
        <f t="shared" si="3"/>
        <v>4</v>
      </c>
      <c r="E11" s="3">
        <v>0</v>
      </c>
      <c r="F11" s="3">
        <v>4</v>
      </c>
      <c r="G11" s="3">
        <f t="shared" si="1"/>
        <v>4</v>
      </c>
      <c r="H11" s="3">
        <f t="shared" si="2"/>
        <v>8</v>
      </c>
      <c r="I11" s="3">
        <v>4</v>
      </c>
      <c r="J11" s="3">
        <f t="shared" si="0"/>
        <v>0</v>
      </c>
      <c r="K11" s="3">
        <v>2</v>
      </c>
      <c r="L11" s="3" t="s">
        <v>150</v>
      </c>
      <c r="M11" s="4" t="s">
        <v>25</v>
      </c>
    </row>
    <row r="12" spans="1:13" ht="12.75">
      <c r="A12" s="3" t="s">
        <v>297</v>
      </c>
      <c r="B12" s="3">
        <v>0</v>
      </c>
      <c r="C12" s="3">
        <v>4</v>
      </c>
      <c r="D12" s="3">
        <f t="shared" si="3"/>
        <v>4</v>
      </c>
      <c r="E12" s="3">
        <v>2</v>
      </c>
      <c r="F12" s="3">
        <v>0</v>
      </c>
      <c r="G12" s="3">
        <f t="shared" si="1"/>
        <v>2</v>
      </c>
      <c r="H12" s="3">
        <f t="shared" si="2"/>
        <v>6</v>
      </c>
      <c r="I12" s="3">
        <v>2</v>
      </c>
      <c r="J12" s="3">
        <f t="shared" si="0"/>
        <v>2</v>
      </c>
      <c r="K12" s="3">
        <v>0</v>
      </c>
      <c r="L12" s="3" t="s">
        <v>44</v>
      </c>
      <c r="M12" s="4" t="s">
        <v>141</v>
      </c>
    </row>
    <row r="13" spans="1:13" ht="12.75">
      <c r="A13" s="3" t="s">
        <v>298</v>
      </c>
      <c r="B13" s="3">
        <v>0</v>
      </c>
      <c r="C13" s="3">
        <v>2</v>
      </c>
      <c r="D13" s="3">
        <f t="shared" si="3"/>
        <v>2</v>
      </c>
      <c r="E13" s="3">
        <v>1</v>
      </c>
      <c r="F13" s="3">
        <v>0</v>
      </c>
      <c r="G13" s="3">
        <f t="shared" si="1"/>
        <v>1</v>
      </c>
      <c r="H13" s="3">
        <f t="shared" si="2"/>
        <v>3</v>
      </c>
      <c r="I13" s="3">
        <v>1</v>
      </c>
      <c r="J13" s="3">
        <f t="shared" si="0"/>
        <v>1</v>
      </c>
      <c r="K13" s="3">
        <v>0</v>
      </c>
      <c r="L13" s="3" t="s">
        <v>44</v>
      </c>
      <c r="M13" s="4" t="s">
        <v>141</v>
      </c>
    </row>
    <row r="14" spans="1:13" ht="12.75">
      <c r="A14" s="3" t="s">
        <v>299</v>
      </c>
      <c r="B14" s="3">
        <v>0</v>
      </c>
      <c r="C14" s="3">
        <v>2</v>
      </c>
      <c r="D14" s="3">
        <f t="shared" si="3"/>
        <v>2</v>
      </c>
      <c r="E14" s="3">
        <v>1</v>
      </c>
      <c r="F14" s="3">
        <v>0</v>
      </c>
      <c r="G14" s="3">
        <f t="shared" si="1"/>
        <v>1</v>
      </c>
      <c r="H14" s="3">
        <f t="shared" si="2"/>
        <v>3</v>
      </c>
      <c r="I14" s="3">
        <v>1</v>
      </c>
      <c r="J14" s="3">
        <f t="shared" si="0"/>
        <v>1</v>
      </c>
      <c r="K14" s="3">
        <v>0</v>
      </c>
      <c r="L14" s="3" t="s">
        <v>44</v>
      </c>
      <c r="M14" s="4" t="s">
        <v>141</v>
      </c>
    </row>
    <row r="15" spans="1:13" ht="12.75">
      <c r="A15" s="3" t="s">
        <v>300</v>
      </c>
      <c r="B15" s="3">
        <v>0</v>
      </c>
      <c r="C15" s="3">
        <v>2</v>
      </c>
      <c r="D15" s="3">
        <f t="shared" si="3"/>
        <v>2</v>
      </c>
      <c r="E15" s="3">
        <v>1</v>
      </c>
      <c r="F15" s="3">
        <v>0</v>
      </c>
      <c r="G15" s="3">
        <f t="shared" si="1"/>
        <v>1</v>
      </c>
      <c r="H15" s="3">
        <f t="shared" si="2"/>
        <v>3</v>
      </c>
      <c r="I15" s="3">
        <v>1</v>
      </c>
      <c r="J15" s="3">
        <f t="shared" si="0"/>
        <v>1</v>
      </c>
      <c r="K15" s="3">
        <v>0</v>
      </c>
      <c r="L15" s="3" t="s">
        <v>44</v>
      </c>
      <c r="M15" s="4" t="s">
        <v>141</v>
      </c>
    </row>
    <row r="16" spans="1:13" ht="12.75">
      <c r="A16" s="3" t="s">
        <v>301</v>
      </c>
      <c r="B16" s="3">
        <v>0</v>
      </c>
      <c r="C16" s="3">
        <v>4</v>
      </c>
      <c r="D16" s="3">
        <f t="shared" si="3"/>
        <v>4</v>
      </c>
      <c r="E16" s="3">
        <v>2</v>
      </c>
      <c r="F16" s="3">
        <v>0</v>
      </c>
      <c r="G16" s="3">
        <f t="shared" si="1"/>
        <v>2</v>
      </c>
      <c r="H16" s="3">
        <f t="shared" si="2"/>
        <v>6</v>
      </c>
      <c r="I16" s="3">
        <v>2</v>
      </c>
      <c r="J16" s="3">
        <f t="shared" si="0"/>
        <v>2</v>
      </c>
      <c r="K16" s="3">
        <v>0</v>
      </c>
      <c r="L16" s="3" t="s">
        <v>44</v>
      </c>
      <c r="M16" s="4" t="s">
        <v>141</v>
      </c>
    </row>
    <row r="17" spans="1:13" ht="12.75">
      <c r="A17" s="3" t="s">
        <v>302</v>
      </c>
      <c r="B17" s="3">
        <v>0</v>
      </c>
      <c r="C17" s="3">
        <v>2</v>
      </c>
      <c r="D17" s="3">
        <f t="shared" si="3"/>
        <v>2</v>
      </c>
      <c r="E17" s="3">
        <v>1</v>
      </c>
      <c r="F17" s="3">
        <v>0</v>
      </c>
      <c r="G17" s="3">
        <f t="shared" si="1"/>
        <v>1</v>
      </c>
      <c r="H17" s="3">
        <f t="shared" si="2"/>
        <v>3</v>
      </c>
      <c r="I17" s="3">
        <v>1</v>
      </c>
      <c r="J17" s="3">
        <f t="shared" si="0"/>
        <v>1</v>
      </c>
      <c r="K17" s="3">
        <v>0</v>
      </c>
      <c r="L17" s="3" t="s">
        <v>44</v>
      </c>
      <c r="M17" s="4" t="s">
        <v>141</v>
      </c>
    </row>
    <row r="18" spans="1:13" ht="12.75">
      <c r="A18" s="3" t="s">
        <v>303</v>
      </c>
      <c r="B18" s="3">
        <v>0</v>
      </c>
      <c r="C18" s="3">
        <v>4</v>
      </c>
      <c r="D18" s="3">
        <f t="shared" si="3"/>
        <v>4</v>
      </c>
      <c r="E18" s="3">
        <v>2</v>
      </c>
      <c r="F18" s="3">
        <v>0</v>
      </c>
      <c r="G18" s="3">
        <f t="shared" si="1"/>
        <v>2</v>
      </c>
      <c r="H18" s="3">
        <f t="shared" si="2"/>
        <v>6</v>
      </c>
      <c r="I18" s="3">
        <v>2</v>
      </c>
      <c r="J18" s="3">
        <f t="shared" si="0"/>
        <v>2</v>
      </c>
      <c r="K18" s="3">
        <v>0</v>
      </c>
      <c r="L18" s="3" t="s">
        <v>44</v>
      </c>
      <c r="M18" s="4" t="s">
        <v>141</v>
      </c>
    </row>
    <row r="19" spans="1:13" ht="12.75">
      <c r="A19" s="3" t="s">
        <v>304</v>
      </c>
      <c r="B19" s="3">
        <v>0</v>
      </c>
      <c r="C19" s="3">
        <v>6</v>
      </c>
      <c r="D19" s="3">
        <f t="shared" si="3"/>
        <v>6</v>
      </c>
      <c r="E19" s="3">
        <v>3</v>
      </c>
      <c r="F19" s="3">
        <v>0</v>
      </c>
      <c r="G19" s="3">
        <f t="shared" si="1"/>
        <v>3</v>
      </c>
      <c r="H19" s="3">
        <f t="shared" si="2"/>
        <v>9</v>
      </c>
      <c r="I19" s="3">
        <v>3</v>
      </c>
      <c r="J19" s="3">
        <f t="shared" si="0"/>
        <v>3</v>
      </c>
      <c r="K19" s="3">
        <v>0</v>
      </c>
      <c r="L19" s="13" t="s">
        <v>260</v>
      </c>
      <c r="M19" s="4" t="s">
        <v>144</v>
      </c>
    </row>
    <row r="20" spans="1:13" ht="12.75">
      <c r="A20" s="3" t="s">
        <v>305</v>
      </c>
      <c r="B20" s="3">
        <v>0</v>
      </c>
      <c r="C20" s="3">
        <v>6</v>
      </c>
      <c r="D20" s="3">
        <f t="shared" si="3"/>
        <v>6</v>
      </c>
      <c r="E20" s="3">
        <v>3</v>
      </c>
      <c r="F20" s="3">
        <v>0</v>
      </c>
      <c r="G20" s="3">
        <f t="shared" si="1"/>
        <v>3</v>
      </c>
      <c r="H20" s="3">
        <f t="shared" si="2"/>
        <v>9</v>
      </c>
      <c r="I20" s="3">
        <v>3</v>
      </c>
      <c r="J20" s="3">
        <f t="shared" si="0"/>
        <v>3</v>
      </c>
      <c r="K20" s="3">
        <v>0</v>
      </c>
      <c r="L20" s="13" t="s">
        <v>260</v>
      </c>
      <c r="M20" s="4" t="s">
        <v>144</v>
      </c>
    </row>
    <row r="21" spans="1:13" ht="12.75">
      <c r="A21" s="3" t="s">
        <v>306</v>
      </c>
      <c r="B21" s="3">
        <v>0</v>
      </c>
      <c r="C21" s="3">
        <v>8</v>
      </c>
      <c r="D21" s="3">
        <f t="shared" si="3"/>
        <v>8</v>
      </c>
      <c r="E21" s="3">
        <v>4</v>
      </c>
      <c r="F21" s="3">
        <v>0</v>
      </c>
      <c r="G21" s="3">
        <f t="shared" si="1"/>
        <v>4</v>
      </c>
      <c r="H21" s="3">
        <f t="shared" si="2"/>
        <v>12</v>
      </c>
      <c r="I21" s="3">
        <v>4</v>
      </c>
      <c r="J21" s="3">
        <f t="shared" si="0"/>
        <v>4</v>
      </c>
      <c r="K21" s="3">
        <v>0</v>
      </c>
      <c r="L21" s="13" t="s">
        <v>260</v>
      </c>
      <c r="M21" s="4" t="s">
        <v>144</v>
      </c>
    </row>
    <row r="22" spans="1:13" ht="12.75">
      <c r="A22" s="3" t="s">
        <v>307</v>
      </c>
      <c r="B22" s="3">
        <v>2</v>
      </c>
      <c r="C22" s="3">
        <v>0</v>
      </c>
      <c r="D22" s="3">
        <f t="shared" si="3"/>
        <v>2</v>
      </c>
      <c r="E22" s="3">
        <v>0</v>
      </c>
      <c r="F22" s="3">
        <v>1</v>
      </c>
      <c r="G22" s="3">
        <f t="shared" si="1"/>
        <v>1</v>
      </c>
      <c r="H22" s="3">
        <f t="shared" si="2"/>
        <v>3</v>
      </c>
      <c r="I22" s="3">
        <v>1</v>
      </c>
      <c r="J22" s="3">
        <f t="shared" si="0"/>
        <v>0</v>
      </c>
      <c r="K22" s="3">
        <v>1</v>
      </c>
      <c r="L22" s="3" t="s">
        <v>262</v>
      </c>
      <c r="M22" s="4" t="s">
        <v>25</v>
      </c>
    </row>
    <row r="23" spans="1:13" ht="12.75">
      <c r="A23" s="3" t="s">
        <v>308</v>
      </c>
      <c r="B23" s="3">
        <v>2</v>
      </c>
      <c r="C23" s="3">
        <v>0</v>
      </c>
      <c r="D23" s="3">
        <f t="shared" si="3"/>
        <v>2</v>
      </c>
      <c r="E23" s="3">
        <v>0</v>
      </c>
      <c r="F23" s="3">
        <v>1</v>
      </c>
      <c r="G23" s="3">
        <f t="shared" si="1"/>
        <v>1</v>
      </c>
      <c r="H23" s="3">
        <f t="shared" si="2"/>
        <v>3</v>
      </c>
      <c r="I23" s="3">
        <v>1</v>
      </c>
      <c r="J23" s="3">
        <f t="shared" si="0"/>
        <v>0</v>
      </c>
      <c r="K23" s="3">
        <v>1</v>
      </c>
      <c r="L23" s="3" t="s">
        <v>262</v>
      </c>
      <c r="M23" s="4" t="s">
        <v>25</v>
      </c>
    </row>
    <row r="24" spans="1:13" ht="12.75">
      <c r="A24" s="3" t="s">
        <v>309</v>
      </c>
      <c r="B24" s="3">
        <v>2</v>
      </c>
      <c r="C24" s="3">
        <v>0</v>
      </c>
      <c r="D24" s="3">
        <f t="shared" si="3"/>
        <v>2</v>
      </c>
      <c r="E24" s="3">
        <v>0</v>
      </c>
      <c r="F24" s="3">
        <v>1</v>
      </c>
      <c r="G24" s="3">
        <f t="shared" si="1"/>
        <v>1</v>
      </c>
      <c r="H24" s="3">
        <f t="shared" si="2"/>
        <v>3</v>
      </c>
      <c r="I24" s="3">
        <v>1</v>
      </c>
      <c r="J24" s="3">
        <f t="shared" si="0"/>
        <v>0</v>
      </c>
      <c r="K24" s="3">
        <v>1</v>
      </c>
      <c r="L24" s="3" t="s">
        <v>262</v>
      </c>
      <c r="M24" s="4" t="s">
        <v>25</v>
      </c>
    </row>
    <row r="25" spans="1:13" ht="12.75">
      <c r="A25" s="3" t="s">
        <v>310</v>
      </c>
      <c r="B25" s="3">
        <v>15</v>
      </c>
      <c r="C25" s="3">
        <v>0</v>
      </c>
      <c r="D25" s="3">
        <f t="shared" si="3"/>
        <v>15</v>
      </c>
      <c r="E25" s="3">
        <v>0</v>
      </c>
      <c r="F25" s="3">
        <v>3</v>
      </c>
      <c r="G25" s="3">
        <f t="shared" si="1"/>
        <v>3</v>
      </c>
      <c r="H25" s="3">
        <f t="shared" si="2"/>
        <v>18</v>
      </c>
      <c r="I25" s="3">
        <v>13</v>
      </c>
      <c r="J25" s="3">
        <f t="shared" si="0"/>
        <v>0</v>
      </c>
      <c r="K25" s="3">
        <v>8</v>
      </c>
      <c r="L25" s="3" t="s">
        <v>194</v>
      </c>
      <c r="M25" s="4" t="s">
        <v>25</v>
      </c>
    </row>
    <row r="26" spans="1:13" ht="12.75">
      <c r="A26" s="3" t="s">
        <v>311</v>
      </c>
      <c r="B26" s="3">
        <v>21</v>
      </c>
      <c r="C26" s="3">
        <v>0</v>
      </c>
      <c r="D26" s="3">
        <f>B26+C26</f>
        <v>21</v>
      </c>
      <c r="E26" s="3">
        <v>0</v>
      </c>
      <c r="F26" s="3">
        <v>9</v>
      </c>
      <c r="G26" s="3">
        <f>F26+E26</f>
        <v>9</v>
      </c>
      <c r="H26" s="3">
        <f t="shared" si="2"/>
        <v>30</v>
      </c>
      <c r="I26" s="3">
        <v>18</v>
      </c>
      <c r="J26" s="3">
        <f t="shared" si="0"/>
        <v>0</v>
      </c>
      <c r="K26" s="3">
        <v>10</v>
      </c>
      <c r="L26" s="3" t="s">
        <v>194</v>
      </c>
      <c r="M26" s="4" t="s">
        <v>25</v>
      </c>
    </row>
    <row r="27" spans="1:13" ht="12.75">
      <c r="A27" s="3" t="s">
        <v>312</v>
      </c>
      <c r="B27" s="3">
        <v>1</v>
      </c>
      <c r="C27" s="3">
        <v>0</v>
      </c>
      <c r="D27" s="3">
        <f>B27+C27</f>
        <v>1</v>
      </c>
      <c r="E27" s="3">
        <v>0</v>
      </c>
      <c r="F27" s="3">
        <v>1</v>
      </c>
      <c r="G27" s="3">
        <f>F27+E27</f>
        <v>1</v>
      </c>
      <c r="H27" s="3">
        <f t="shared" si="2"/>
        <v>2</v>
      </c>
      <c r="I27" s="3">
        <v>1</v>
      </c>
      <c r="J27" s="3">
        <f t="shared" si="0"/>
        <v>0</v>
      </c>
      <c r="K27" s="3">
        <v>1</v>
      </c>
      <c r="L27" s="3" t="s">
        <v>194</v>
      </c>
      <c r="M27" s="4" t="s">
        <v>25</v>
      </c>
    </row>
    <row r="28" spans="1:13" ht="12.75">
      <c r="A28" s="3" t="s">
        <v>313</v>
      </c>
      <c r="B28" s="3">
        <v>10</v>
      </c>
      <c r="C28" s="3">
        <v>0</v>
      </c>
      <c r="D28" s="3">
        <f>B28+C28</f>
        <v>10</v>
      </c>
      <c r="E28" s="3">
        <v>0</v>
      </c>
      <c r="F28" s="3">
        <v>6</v>
      </c>
      <c r="G28" s="3">
        <f>F28+E28</f>
        <v>6</v>
      </c>
      <c r="H28" s="3">
        <f t="shared" si="2"/>
        <v>16</v>
      </c>
      <c r="I28" s="3">
        <v>9</v>
      </c>
      <c r="J28" s="3">
        <v>10</v>
      </c>
      <c r="K28" s="3">
        <v>7</v>
      </c>
      <c r="L28" s="3" t="s">
        <v>196</v>
      </c>
      <c r="M28" s="4" t="s">
        <v>25</v>
      </c>
    </row>
    <row r="29" spans="1:13" ht="12.75">
      <c r="A29" s="3" t="s">
        <v>314</v>
      </c>
      <c r="B29" s="3">
        <v>6</v>
      </c>
      <c r="C29" s="3">
        <v>0</v>
      </c>
      <c r="D29" s="3">
        <f>B29+C29</f>
        <v>6</v>
      </c>
      <c r="E29" s="3">
        <v>0</v>
      </c>
      <c r="F29" s="3">
        <v>2</v>
      </c>
      <c r="G29" s="3">
        <f>F29+E29</f>
        <v>2</v>
      </c>
      <c r="H29" s="3">
        <f t="shared" si="2"/>
        <v>8</v>
      </c>
      <c r="I29" s="3">
        <v>4</v>
      </c>
      <c r="J29" s="3">
        <f t="shared" si="0"/>
        <v>0</v>
      </c>
      <c r="K29" s="3">
        <v>2</v>
      </c>
      <c r="L29" s="3" t="s">
        <v>196</v>
      </c>
      <c r="M29" s="4" t="s">
        <v>25</v>
      </c>
    </row>
    <row r="30" spans="1:11" ht="12.75">
      <c r="A30" s="1" t="s">
        <v>249</v>
      </c>
      <c r="B30" s="1">
        <f aca="true" t="shared" si="4" ref="B30:H30">SUM(B1:B29)</f>
        <v>70</v>
      </c>
      <c r="C30" s="1">
        <f t="shared" si="4"/>
        <v>52</v>
      </c>
      <c r="D30" s="1">
        <f t="shared" si="4"/>
        <v>122</v>
      </c>
      <c r="E30" s="1">
        <f t="shared" si="4"/>
        <v>23</v>
      </c>
      <c r="F30" s="1">
        <f t="shared" si="4"/>
        <v>33</v>
      </c>
      <c r="G30" s="1">
        <f t="shared" si="4"/>
        <v>56</v>
      </c>
      <c r="H30" s="1">
        <f t="shared" si="4"/>
        <v>178</v>
      </c>
      <c r="I30" s="1">
        <f>SUM(I5:I29)</f>
        <v>85</v>
      </c>
      <c r="J30" s="1">
        <f>SUM(J1:J29)</f>
        <v>35</v>
      </c>
      <c r="K30" s="1">
        <f>SUM(K1:K29)</f>
        <v>38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spans="11:12" ht="12.75">
      <c r="K37" s="1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H59" s="3"/>
      <c r="I59" s="3"/>
      <c r="J59" s="3"/>
      <c r="K59" s="3"/>
      <c r="L59" s="3"/>
    </row>
    <row r="60" spans="1:12" ht="12.75">
      <c r="A60" s="3"/>
      <c r="H60" s="3"/>
      <c r="I60" s="3"/>
      <c r="J60" s="3"/>
      <c r="K60" s="3"/>
      <c r="L60" s="3"/>
    </row>
    <row r="61" spans="1:12" ht="12.75">
      <c r="A61" s="3"/>
      <c r="H61" s="3"/>
      <c r="I61" s="3"/>
      <c r="J61" s="3"/>
      <c r="K61" s="3"/>
      <c r="L61" s="3"/>
    </row>
    <row r="62" spans="1:12" ht="12.75">
      <c r="A62" s="3"/>
      <c r="H62" s="3"/>
      <c r="I62" s="3"/>
      <c r="J62" s="3"/>
      <c r="K62" s="3"/>
      <c r="L62" s="3"/>
    </row>
    <row r="63" spans="1:12" ht="12.75">
      <c r="A63" s="3"/>
      <c r="H63" s="3"/>
      <c r="I63" s="3"/>
      <c r="J63" s="3"/>
      <c r="K63" s="3"/>
      <c r="L63" s="3"/>
    </row>
    <row r="64" spans="1:12" ht="12.75">
      <c r="A64" s="3"/>
      <c r="H64" s="3"/>
      <c r="I64" s="3"/>
      <c r="J64" s="3"/>
      <c r="K64" s="3"/>
      <c r="L64" s="3"/>
    </row>
    <row r="65" spans="1:12" ht="12.75">
      <c r="A65" s="3"/>
      <c r="H65" s="3"/>
      <c r="I65" s="3"/>
      <c r="J65" s="3"/>
      <c r="K65" s="3"/>
      <c r="L65" s="3"/>
    </row>
    <row r="66" spans="1:12" ht="12.75">
      <c r="A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1">
        <f>B66+C65</f>
        <v>0</v>
      </c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8:12" ht="12.75">
      <c r="H191" s="3"/>
      <c r="L191" s="3"/>
    </row>
    <row r="192" spans="8:12" ht="12.75">
      <c r="H192" s="3"/>
      <c r="L192" s="3"/>
    </row>
    <row r="193" spans="8:12" ht="12.75">
      <c r="H193" s="3"/>
      <c r="L193" s="3"/>
    </row>
    <row r="194" spans="8:12" ht="12.75">
      <c r="H194" s="3"/>
      <c r="L194" s="3"/>
    </row>
    <row r="195" spans="8:12" ht="12.75">
      <c r="H195" s="3"/>
      <c r="L195" s="3"/>
    </row>
    <row r="196" spans="8:12" ht="12.75">
      <c r="H196" s="3"/>
      <c r="L196" s="3"/>
    </row>
    <row r="197" spans="8:12" ht="12.75">
      <c r="H197" s="3"/>
      <c r="L197" s="3"/>
    </row>
    <row r="198" spans="8:12" ht="12.75">
      <c r="H198" s="3"/>
      <c r="L198" s="3"/>
    </row>
    <row r="199" spans="8:12" ht="12.75">
      <c r="H199" s="3"/>
      <c r="L199" s="3"/>
    </row>
    <row r="200" spans="8:12" ht="12.75">
      <c r="H200" s="3"/>
      <c r="L200" s="3"/>
    </row>
    <row r="201" spans="8:12" ht="12.75">
      <c r="H201" s="3"/>
      <c r="L201" s="3"/>
    </row>
    <row r="202" spans="8:12" ht="12.75">
      <c r="H202" s="3"/>
      <c r="L202" s="3"/>
    </row>
    <row r="203" spans="8:12" ht="12.75">
      <c r="H203" s="3"/>
      <c r="L203" s="3"/>
    </row>
    <row r="204" spans="8:12" ht="12.75">
      <c r="H204" s="3"/>
      <c r="L204" s="3"/>
    </row>
    <row r="205" spans="8:12" ht="12.75">
      <c r="H205" s="3"/>
      <c r="L205" s="3"/>
    </row>
    <row r="206" spans="8:12" ht="12.75">
      <c r="H206" s="3"/>
      <c r="L206" s="3"/>
    </row>
    <row r="207" spans="8:12" ht="12.75">
      <c r="H207" s="3"/>
      <c r="L207" s="3"/>
    </row>
    <row r="208" spans="8:12" ht="12.75">
      <c r="H208" s="3"/>
      <c r="L208" s="3"/>
    </row>
    <row r="209" spans="8:12" ht="12.75">
      <c r="H209" s="3"/>
      <c r="L209" s="3"/>
    </row>
    <row r="210" spans="8:12" ht="12.75">
      <c r="H210" s="3"/>
      <c r="L210" s="3"/>
    </row>
    <row r="211" spans="8:12" ht="12.75">
      <c r="H211" s="3"/>
      <c r="L211" s="3"/>
    </row>
    <row r="212" spans="8:12" ht="12.75">
      <c r="H212" s="3"/>
      <c r="L212" s="3"/>
    </row>
    <row r="213" spans="8:12" ht="12.75">
      <c r="H213" s="3"/>
      <c r="L213" s="3"/>
    </row>
    <row r="214" spans="8:12" ht="12.75">
      <c r="H214" s="3"/>
      <c r="L214" s="3"/>
    </row>
    <row r="215" spans="8:12" ht="12.75">
      <c r="H215" s="3"/>
      <c r="L215" s="3"/>
    </row>
    <row r="216" spans="8:12" ht="12.75">
      <c r="H216" s="3"/>
      <c r="L216" s="3"/>
    </row>
    <row r="217" spans="8:12" ht="12.75">
      <c r="H217" s="3"/>
      <c r="L217" s="3"/>
    </row>
    <row r="218" spans="8:12" ht="12.75">
      <c r="H218" s="3"/>
      <c r="L218" s="3"/>
    </row>
    <row r="219" spans="8:12" ht="12.75">
      <c r="H219" s="3"/>
      <c r="L219" s="3"/>
    </row>
    <row r="220" spans="8:12" ht="12.75">
      <c r="H220" s="3"/>
      <c r="L220" s="3"/>
    </row>
    <row r="221" spans="8:12" ht="12.75">
      <c r="H221" s="3"/>
      <c r="L221" s="3"/>
    </row>
    <row r="222" spans="8:12" ht="12.75">
      <c r="H222" s="3"/>
      <c r="L222" s="3"/>
    </row>
    <row r="223" spans="8:12" ht="12.75">
      <c r="H223" s="3"/>
      <c r="L223" s="3"/>
    </row>
    <row r="224" spans="8:12" ht="12.75">
      <c r="H224" s="3"/>
      <c r="L224" s="3"/>
    </row>
    <row r="225" spans="8:12" ht="12.75">
      <c r="H225" s="3"/>
      <c r="L225" s="3"/>
    </row>
    <row r="226" spans="8:12" ht="12.75">
      <c r="H226" s="3"/>
      <c r="L226" s="3"/>
    </row>
    <row r="227" spans="8:12" ht="12.75">
      <c r="H227" s="3"/>
      <c r="L227" s="3"/>
    </row>
    <row r="228" spans="8:12" ht="12.75">
      <c r="H228" s="3"/>
      <c r="L228" s="3"/>
    </row>
    <row r="229" spans="8:12" ht="12.75">
      <c r="H229" s="3"/>
      <c r="L229" s="3"/>
    </row>
    <row r="230" spans="8:12" ht="12.75">
      <c r="H230" s="3"/>
      <c r="L230" s="3"/>
    </row>
    <row r="231" spans="8:12" ht="12.75">
      <c r="H231" s="3"/>
      <c r="L231" s="3"/>
    </row>
    <row r="232" spans="8:12" ht="12.75">
      <c r="H232" s="3"/>
      <c r="L232" s="3"/>
    </row>
    <row r="233" spans="8:12" ht="12.75">
      <c r="H233" s="3"/>
      <c r="L233" s="3"/>
    </row>
    <row r="234" spans="8:12" ht="12.75">
      <c r="H234" s="3"/>
      <c r="L234" s="3"/>
    </row>
    <row r="235" spans="8:12" ht="12.75">
      <c r="H235" s="3"/>
      <c r="L235" s="3"/>
    </row>
    <row r="236" spans="8:12" ht="12.75">
      <c r="H236" s="3"/>
      <c r="L236" s="3"/>
    </row>
    <row r="237" spans="8:12" ht="12.75">
      <c r="H237" s="3"/>
      <c r="L237" s="3"/>
    </row>
    <row r="238" spans="8:12" ht="12.75">
      <c r="H238" s="3"/>
      <c r="L238" s="3"/>
    </row>
    <row r="239" spans="8:12" ht="12.75">
      <c r="H239" s="3"/>
      <c r="L239" s="3"/>
    </row>
    <row r="240" spans="8:12" ht="12.75">
      <c r="H240" s="3"/>
      <c r="L240" s="3"/>
    </row>
    <row r="241" spans="8:12" ht="12.75">
      <c r="H241" s="3"/>
      <c r="L241" s="3"/>
    </row>
    <row r="242" spans="8:12" ht="12.75">
      <c r="H242" s="3"/>
      <c r="L242" s="3"/>
    </row>
    <row r="243" spans="8:12" ht="12.75">
      <c r="H243" s="3"/>
      <c r="L243" s="3"/>
    </row>
    <row r="244" spans="8:12" ht="12.75">
      <c r="H244" s="3"/>
      <c r="L244" s="3"/>
    </row>
    <row r="245" spans="8:12" ht="12.75">
      <c r="H245" s="3"/>
      <c r="L245" s="3"/>
    </row>
    <row r="246" spans="8:12" ht="12.75">
      <c r="H246" s="3"/>
      <c r="L246" s="3"/>
    </row>
    <row r="247" spans="8:12" ht="12.75">
      <c r="H247" s="3"/>
      <c r="L247" s="3"/>
    </row>
    <row r="248" spans="8:12" ht="12.75">
      <c r="H248" s="3"/>
      <c r="L248" s="3"/>
    </row>
    <row r="249" spans="8:12" ht="12.75">
      <c r="H249" s="3"/>
      <c r="L249" s="3"/>
    </row>
    <row r="250" spans="8:12" ht="12.75">
      <c r="H250" s="3"/>
      <c r="L250" s="3"/>
    </row>
    <row r="251" spans="8:12" ht="12.75">
      <c r="H251" s="3"/>
      <c r="L251" s="3"/>
    </row>
    <row r="252" spans="8:12" ht="12.75">
      <c r="H252" s="3"/>
      <c r="L252" s="3"/>
    </row>
    <row r="253" spans="8:12" ht="12.75">
      <c r="H253" s="3"/>
      <c r="L253" s="3"/>
    </row>
    <row r="254" spans="8:12" ht="12.75">
      <c r="H254" s="3"/>
      <c r="L254" s="3"/>
    </row>
    <row r="255" spans="8:12" ht="12.75">
      <c r="H255" s="3"/>
      <c r="L255" s="3"/>
    </row>
    <row r="256" spans="8:12" ht="12.75">
      <c r="H256" s="3"/>
      <c r="L256" s="3"/>
    </row>
    <row r="257" spans="8:12" ht="12.75">
      <c r="H257" s="3"/>
      <c r="L257" s="3"/>
    </row>
    <row r="258" spans="8:12" ht="12.75">
      <c r="H258" s="3"/>
      <c r="L258" s="3"/>
    </row>
    <row r="259" spans="8:12" ht="12.75">
      <c r="H259" s="3"/>
      <c r="L259" s="3"/>
    </row>
    <row r="260" spans="8:12" ht="12.75">
      <c r="H260" s="3"/>
      <c r="L260" s="3"/>
    </row>
    <row r="261" spans="8:12" ht="12.75">
      <c r="H261" s="3"/>
      <c r="L261" s="3"/>
    </row>
    <row r="262" spans="8:12" ht="12.75">
      <c r="H262" s="3"/>
      <c r="L262" s="3"/>
    </row>
    <row r="263" spans="8:12" ht="12.75">
      <c r="H263" s="3"/>
      <c r="L263" s="3"/>
    </row>
    <row r="264" spans="8:12" ht="12.75">
      <c r="H264" s="3"/>
      <c r="L264" s="3"/>
    </row>
    <row r="265" spans="8:12" ht="12.75">
      <c r="H265" s="3"/>
      <c r="L265" s="3"/>
    </row>
    <row r="266" spans="8:12" ht="12.75">
      <c r="H266" s="3"/>
      <c r="L266" s="3"/>
    </row>
    <row r="267" spans="8:12" ht="12.75">
      <c r="H267" s="3"/>
      <c r="L267" s="3"/>
    </row>
    <row r="268" spans="8:12" ht="12.75">
      <c r="H268" s="3"/>
      <c r="L268" s="3"/>
    </row>
    <row r="269" spans="8:12" ht="12.75">
      <c r="H269" s="3"/>
      <c r="L269" s="3"/>
    </row>
    <row r="270" spans="8:12" ht="12.75">
      <c r="H270" s="3"/>
      <c r="L270" s="3"/>
    </row>
    <row r="271" spans="8:12" ht="12.75">
      <c r="H271" s="3"/>
      <c r="L271" s="3"/>
    </row>
    <row r="272" spans="8:12" ht="12.75">
      <c r="H272" s="3"/>
      <c r="L272" s="3"/>
    </row>
    <row r="273" spans="8:12" ht="12.75">
      <c r="H273" s="3"/>
      <c r="L273" s="3"/>
    </row>
    <row r="274" spans="8:12" ht="12.75">
      <c r="H274" s="3"/>
      <c r="L274" s="3"/>
    </row>
    <row r="275" spans="8:12" ht="12.75">
      <c r="H275" s="3"/>
      <c r="L275" s="3"/>
    </row>
    <row r="276" spans="8:12" ht="12.75">
      <c r="H276" s="3"/>
      <c r="L276" s="3"/>
    </row>
    <row r="277" spans="8:12" ht="12.75">
      <c r="H277" s="3"/>
      <c r="L277" s="3"/>
    </row>
    <row r="278" spans="8:12" ht="12.75">
      <c r="H278" s="3"/>
      <c r="L278" s="3"/>
    </row>
    <row r="279" spans="8:12" ht="12.75">
      <c r="H279" s="3"/>
      <c r="L279" s="3"/>
    </row>
    <row r="280" spans="8:12" ht="12.75">
      <c r="H280" s="3"/>
      <c r="L280" s="3"/>
    </row>
    <row r="281" spans="8:12" ht="12.75">
      <c r="H281" s="3"/>
      <c r="L281" s="3"/>
    </row>
    <row r="282" spans="8:12" ht="12.75">
      <c r="H282" s="3"/>
      <c r="L282" s="3"/>
    </row>
    <row r="283" spans="8:12" ht="12.75">
      <c r="H283" s="3"/>
      <c r="L283" s="3"/>
    </row>
    <row r="284" spans="8:12" ht="12.75">
      <c r="H284" s="3"/>
      <c r="L284" s="3"/>
    </row>
    <row r="285" spans="8:12" ht="12.75">
      <c r="H285" s="3"/>
      <c r="L285" s="3"/>
    </row>
    <row r="286" spans="8:12" ht="12.75">
      <c r="H286" s="3"/>
      <c r="L286" s="3"/>
    </row>
    <row r="287" spans="8:12" ht="12.75">
      <c r="H287" s="3"/>
      <c r="L287" s="3"/>
    </row>
    <row r="288" spans="8:12" ht="12.75">
      <c r="H288" s="3"/>
      <c r="L288" s="3"/>
    </row>
    <row r="289" spans="8:12" ht="12.75">
      <c r="H289" s="3"/>
      <c r="L289" s="3"/>
    </row>
    <row r="290" spans="8:12" ht="12.75">
      <c r="H290" s="3"/>
      <c r="L290" s="3"/>
    </row>
    <row r="291" spans="8:12" ht="12.75">
      <c r="H291" s="3"/>
      <c r="L291" s="3"/>
    </row>
    <row r="292" spans="8:12" ht="12.75">
      <c r="H292" s="3"/>
      <c r="L292" s="3"/>
    </row>
    <row r="293" spans="8:12" ht="12.75">
      <c r="H293" s="3"/>
      <c r="L293" s="3"/>
    </row>
    <row r="294" spans="8:12" ht="12.75">
      <c r="H294" s="3"/>
      <c r="L294" s="3"/>
    </row>
    <row r="295" spans="8:12" ht="12.75">
      <c r="H295" s="3"/>
      <c r="L295" s="3"/>
    </row>
    <row r="296" spans="8:12" ht="12.75">
      <c r="H296" s="3"/>
      <c r="L296" s="3"/>
    </row>
    <row r="297" spans="8:12" ht="12.75">
      <c r="H297" s="3"/>
      <c r="L297" s="3"/>
    </row>
    <row r="298" spans="8:12" ht="12.75">
      <c r="H298" s="3"/>
      <c r="L298" s="3"/>
    </row>
    <row r="299" spans="8:12" ht="12.75">
      <c r="H299" s="3"/>
      <c r="L299" s="3"/>
    </row>
    <row r="300" spans="8:12" ht="12.75">
      <c r="H300" s="3"/>
      <c r="L300" s="3"/>
    </row>
    <row r="301" spans="8:12" ht="12.75">
      <c r="H301" s="3"/>
      <c r="L301" s="3"/>
    </row>
    <row r="302" spans="8:12" ht="12.75">
      <c r="H302" s="3"/>
      <c r="L302" s="3"/>
    </row>
    <row r="303" spans="8:12" ht="12.75">
      <c r="H303" s="3"/>
      <c r="L303" s="3"/>
    </row>
    <row r="304" spans="8:12" ht="12.75">
      <c r="H304" s="3"/>
      <c r="L304" s="3"/>
    </row>
    <row r="305" spans="8:12" ht="12.75">
      <c r="H305" s="3"/>
      <c r="L305" s="3"/>
    </row>
    <row r="306" spans="8:12" ht="12.75">
      <c r="H306" s="3"/>
      <c r="L306" s="3"/>
    </row>
    <row r="307" spans="8:12" ht="12.75">
      <c r="H307" s="3"/>
      <c r="L307" s="3"/>
    </row>
    <row r="308" spans="8:12" ht="12.75">
      <c r="H308" s="3"/>
      <c r="L308" s="3"/>
    </row>
    <row r="309" spans="8:12" ht="12.75">
      <c r="H309" s="3"/>
      <c r="L309" s="3"/>
    </row>
    <row r="310" spans="8:12" ht="12.75">
      <c r="H310" s="3"/>
      <c r="L310" s="3"/>
    </row>
    <row r="311" spans="8:12" ht="12.75">
      <c r="H311" s="3"/>
      <c r="L311" s="3"/>
    </row>
    <row r="312" spans="8:12" ht="12.75">
      <c r="H312" s="3"/>
      <c r="L312" s="3"/>
    </row>
    <row r="313" spans="8:12" ht="12.75">
      <c r="H313" s="3"/>
      <c r="L313" s="3"/>
    </row>
    <row r="314" spans="8:12" ht="12.75">
      <c r="H314" s="3"/>
      <c r="L314" s="3"/>
    </row>
    <row r="315" spans="8:12" ht="12.75">
      <c r="H315" s="3"/>
      <c r="L315" s="3"/>
    </row>
    <row r="316" spans="8:12" ht="12.75">
      <c r="H316" s="3"/>
      <c r="L316" s="3"/>
    </row>
    <row r="317" spans="8:12" ht="12.75">
      <c r="H317" s="3"/>
      <c r="L317" s="3"/>
    </row>
    <row r="318" spans="8:12" ht="12.75">
      <c r="H318" s="3"/>
      <c r="L318" s="3"/>
    </row>
    <row r="319" spans="8:12" ht="12.75">
      <c r="H319" s="3"/>
      <c r="L319" s="3"/>
    </row>
    <row r="320" spans="8:12" ht="12.75">
      <c r="H320" s="3"/>
      <c r="L320" s="3"/>
    </row>
    <row r="321" spans="8:12" ht="12.75">
      <c r="H321" s="3"/>
      <c r="L321" s="3"/>
    </row>
    <row r="322" spans="8:12" ht="12.75">
      <c r="H322" s="3"/>
      <c r="L322" s="3"/>
    </row>
    <row r="323" spans="8:12" ht="12.75">
      <c r="H323" s="3"/>
      <c r="L323" s="3"/>
    </row>
    <row r="324" spans="8:12" ht="12.75">
      <c r="H324" s="3"/>
      <c r="L324" s="3"/>
    </row>
    <row r="325" spans="8:12" ht="12.75">
      <c r="H325" s="3"/>
      <c r="L325" s="3"/>
    </row>
    <row r="326" spans="8:12" ht="12.75">
      <c r="H326" s="3"/>
      <c r="L326" s="3"/>
    </row>
    <row r="327" spans="8:12" ht="12.75">
      <c r="H327" s="3"/>
      <c r="L327" s="3"/>
    </row>
    <row r="328" spans="8:12" ht="12.75">
      <c r="H328" s="3"/>
      <c r="L328" s="3"/>
    </row>
    <row r="329" spans="8:12" ht="12.75">
      <c r="H329" s="3"/>
      <c r="L329" s="3"/>
    </row>
    <row r="330" spans="8:12" ht="12.75">
      <c r="H330" s="3"/>
      <c r="L330" s="3"/>
    </row>
    <row r="331" spans="8:12" ht="12.75">
      <c r="H331" s="3"/>
      <c r="L331" s="3"/>
    </row>
    <row r="332" spans="8:12" ht="12.75">
      <c r="H332" s="3"/>
      <c r="L332" s="3"/>
    </row>
    <row r="333" spans="8:12" ht="12.75">
      <c r="H333" s="3"/>
      <c r="L333" s="3"/>
    </row>
    <row r="334" spans="8:12" ht="12.75">
      <c r="H334" s="3"/>
      <c r="L334" s="3"/>
    </row>
    <row r="335" spans="8:12" ht="12.75">
      <c r="H335" s="3"/>
      <c r="L335" s="3"/>
    </row>
    <row r="336" spans="8:12" ht="12.75">
      <c r="H336" s="3"/>
      <c r="L336" s="3"/>
    </row>
    <row r="337" spans="8:12" ht="12.75">
      <c r="H337" s="3"/>
      <c r="L337" s="3"/>
    </row>
    <row r="338" spans="8:12" ht="12.75">
      <c r="H338" s="3"/>
      <c r="L338" s="3"/>
    </row>
    <row r="339" spans="8:12" ht="12.75">
      <c r="H339" s="3"/>
      <c r="L339" s="3"/>
    </row>
    <row r="340" spans="8:12" ht="12.75">
      <c r="H340" s="3"/>
      <c r="L340" s="3"/>
    </row>
    <row r="341" spans="8:12" ht="12.75">
      <c r="H341" s="3"/>
      <c r="L341" s="3"/>
    </row>
    <row r="342" spans="8:12" ht="12.75">
      <c r="H342" s="3"/>
      <c r="L342" s="3"/>
    </row>
    <row r="343" spans="8:12" ht="12.75">
      <c r="H343" s="3"/>
      <c r="L343" s="3"/>
    </row>
    <row r="344" spans="8:12" ht="12.75">
      <c r="H344" s="3"/>
      <c r="L344" s="3"/>
    </row>
    <row r="345" spans="8:12" ht="12.75">
      <c r="H345" s="3"/>
      <c r="L345" s="3"/>
    </row>
    <row r="346" spans="8:12" ht="12.75">
      <c r="H346" s="3"/>
      <c r="L346" s="3"/>
    </row>
    <row r="347" spans="8:12" ht="12.75">
      <c r="H347" s="3"/>
      <c r="L347" s="3"/>
    </row>
    <row r="348" spans="8:12" ht="12.75">
      <c r="H348" s="3"/>
      <c r="L348" s="3"/>
    </row>
    <row r="349" spans="8:12" ht="12.75">
      <c r="H349" s="3"/>
      <c r="L349" s="3"/>
    </row>
    <row r="350" spans="8:12" ht="12.75">
      <c r="H350" s="3"/>
      <c r="L350" s="3"/>
    </row>
    <row r="351" spans="8:12" ht="12.75">
      <c r="H351" s="3"/>
      <c r="L351" s="3"/>
    </row>
    <row r="352" spans="8:12" ht="12.75">
      <c r="H352" s="3"/>
      <c r="L352" s="3"/>
    </row>
    <row r="353" spans="8:12" ht="12.75">
      <c r="H353" s="3"/>
      <c r="L353" s="3"/>
    </row>
    <row r="354" ht="12.75">
      <c r="L354" s="3"/>
    </row>
    <row r="355" ht="12.75">
      <c r="L355" s="3"/>
    </row>
    <row r="356" ht="12.75">
      <c r="L356" s="3"/>
    </row>
    <row r="357" ht="12.75">
      <c r="L357" s="3"/>
    </row>
    <row r="358" ht="12.75">
      <c r="L358" s="3"/>
    </row>
    <row r="359" ht="12.75">
      <c r="L359" s="3"/>
    </row>
    <row r="360" ht="12.75">
      <c r="L360" s="3"/>
    </row>
    <row r="361" ht="12.75">
      <c r="L361" s="3"/>
    </row>
    <row r="362" ht="12.75">
      <c r="L362" s="3"/>
    </row>
    <row r="363" ht="12.75">
      <c r="L363" s="3"/>
    </row>
    <row r="364" ht="12.75">
      <c r="L364" s="3"/>
    </row>
    <row r="365" ht="12.75">
      <c r="L365" s="3"/>
    </row>
    <row r="366" ht="12.75">
      <c r="L366" s="3"/>
    </row>
    <row r="367" ht="12.75">
      <c r="L367" s="3"/>
    </row>
    <row r="368" ht="12.75">
      <c r="L368" s="3"/>
    </row>
    <row r="369" ht="12.75">
      <c r="L369" s="3"/>
    </row>
    <row r="370" ht="12.75">
      <c r="L370" s="3"/>
    </row>
    <row r="371" ht="12.75">
      <c r="L371" s="3"/>
    </row>
    <row r="372" ht="12.75">
      <c r="L372" s="3"/>
    </row>
    <row r="373" ht="12.75">
      <c r="L373" s="3"/>
    </row>
    <row r="374" ht="12.75">
      <c r="L374" s="3"/>
    </row>
    <row r="375" ht="12.75">
      <c r="L375" s="3"/>
    </row>
    <row r="376" ht="12.75">
      <c r="L376" s="3"/>
    </row>
    <row r="377" ht="12.75">
      <c r="L377" s="3"/>
    </row>
    <row r="378" ht="12.75">
      <c r="L378" s="3"/>
    </row>
    <row r="379" ht="12.75">
      <c r="L379" s="3"/>
    </row>
  </sheetData>
  <printOptions gridLines="1"/>
  <pageMargins left="0" right="0" top="1.1811023622047245" bottom="0.7874015748031497" header="0" footer="0"/>
  <pageSetup horizontalDpi="300" verticalDpi="300" orientation="landscape" paperSize="9" scale="60" r:id="rId1"/>
  <headerFooter alignWithMargins="0">
    <oddHeader>&amp;C&amp;"Arial,Bold"&amp;14Università degli Studi di Milano
&amp;10Divisione Telecomunicazioni</oddHeader>
    <oddFooter>&amp;CAllegato A.6&amp;R&amp;P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Andreoli</dc:creator>
  <cp:keywords/>
  <dc:description/>
  <cp:lastModifiedBy>gfp</cp:lastModifiedBy>
  <cp:lastPrinted>1999-07-06T10:26:24Z</cp:lastPrinted>
  <dcterms:created xsi:type="dcterms:W3CDTF">1999-04-13T12:54:51Z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