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1980" activeTab="0"/>
  </bookViews>
  <sheets>
    <sheet name="Mondo" sheetId="1" r:id="rId1"/>
    <sheet name="Pivot1" sheetId="2" r:id="rId2"/>
    <sheet name="Pivot2" sheetId="3" r:id="rId3"/>
    <sheet name="Pivot3" sheetId="4" r:id="rId4"/>
    <sheet name="Pivot4" sheetId="5" r:id="rId5"/>
  </sheets>
  <externalReferences>
    <externalReference r:id="rId10"/>
  </externalReferences>
  <definedNames>
    <definedName name="Price" localSheetId="0">'[1]World1'!$L$4:$M$24</definedName>
    <definedName name="Price">'Mondo'!#REF!</definedName>
  </definedNames>
  <calcPr fullCalcOnLoad="1"/>
  <pivotCaches>
    <pivotCache cacheId="5" r:id="rId6"/>
    <pivotCache cacheId="2" r:id="rId7"/>
  </pivotCaches>
</workbook>
</file>

<file path=xl/sharedStrings.xml><?xml version="1.0" encoding="utf-8"?>
<sst xmlns="http://schemas.openxmlformats.org/spreadsheetml/2006/main" count="224" uniqueCount="37">
  <si>
    <t>WORLDWIDE SPORTING GOODS</t>
  </si>
  <si>
    <t>Alice Abramas</t>
  </si>
  <si>
    <t>Terry Caracio</t>
  </si>
  <si>
    <t>John Carpenter</t>
  </si>
  <si>
    <t>Ernest Feldgus</t>
  </si>
  <si>
    <t>Fred Edwards</t>
  </si>
  <si>
    <t>Susan Edwards</t>
  </si>
  <si>
    <t>Janice Faraco</t>
  </si>
  <si>
    <t>Frank Killough</t>
  </si>
  <si>
    <t>Perry Weinstein</t>
  </si>
  <si>
    <t>Prodotto</t>
  </si>
  <si>
    <t>Codice</t>
  </si>
  <si>
    <t>Commerciale</t>
  </si>
  <si>
    <t>Data di Vendita</t>
  </si>
  <si>
    <t>Prezzo unit.</t>
  </si>
  <si>
    <t>Q.tà Venduta</t>
  </si>
  <si>
    <t>Ricavi</t>
  </si>
  <si>
    <t>Palline da baseball</t>
  </si>
  <si>
    <t>Palla per pallacanestro</t>
  </si>
  <si>
    <t>Exercise Machine</t>
  </si>
  <si>
    <t>Guanti</t>
  </si>
  <si>
    <t>Palline da golf</t>
  </si>
  <si>
    <t>Pallone per calcio</t>
  </si>
  <si>
    <t>Rowing Machine</t>
  </si>
  <si>
    <t>Stepper Machine</t>
  </si>
  <si>
    <t>Palline da tennis</t>
  </si>
  <si>
    <t>Somma di Ricavi</t>
  </si>
  <si>
    <t>Totale complessivo</t>
  </si>
  <si>
    <t>Totale Palline da baseball</t>
  </si>
  <si>
    <t>Totale Palline da tennis</t>
  </si>
  <si>
    <t>Totale Pallone per calcio</t>
  </si>
  <si>
    <t>(Tutto)</t>
  </si>
  <si>
    <t>Funzionario Commerciale</t>
  </si>
  <si>
    <t>1-Pagina: Dati di vendita. Riga: prodotto e codice. Colonna:commerciale</t>
  </si>
  <si>
    <t>2-Pagina: Dati di vendita. Riga: commerciale. Colonna:prodotto</t>
  </si>
  <si>
    <t>3-Pagina: Dati di vendita. Riga: commerciale. Colonna:codice</t>
  </si>
  <si>
    <t>4-Pagina:niente. Riga: prodotto e data. Colonna:commerciale e quantità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</si>
</sst>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3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NEWSTUFF\NEWXL\MOD9\DATA\EXER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1"/>
    </sheetNames>
    <sheetDataSet>
      <sheetData sheetId="0">
        <row r="4">
          <cell r="L4" t="str">
            <v>Inv. #</v>
          </cell>
          <cell r="M4" t="str">
            <v>Price Each</v>
          </cell>
        </row>
        <row r="5">
          <cell r="L5">
            <v>103</v>
          </cell>
          <cell r="M5">
            <v>700</v>
          </cell>
        </row>
        <row r="6">
          <cell r="L6">
            <v>104</v>
          </cell>
          <cell r="M6">
            <v>650</v>
          </cell>
        </row>
        <row r="7">
          <cell r="L7">
            <v>114</v>
          </cell>
          <cell r="M7">
            <v>1500</v>
          </cell>
        </row>
        <row r="8">
          <cell r="L8">
            <v>115</v>
          </cell>
          <cell r="M8">
            <v>1600</v>
          </cell>
        </row>
        <row r="9">
          <cell r="L9">
            <v>116</v>
          </cell>
          <cell r="M9">
            <v>1100</v>
          </cell>
        </row>
        <row r="10">
          <cell r="L10">
            <v>175</v>
          </cell>
          <cell r="M10">
            <v>80</v>
          </cell>
        </row>
        <row r="11">
          <cell r="L11">
            <v>207</v>
          </cell>
          <cell r="M11">
            <v>850</v>
          </cell>
        </row>
        <row r="12">
          <cell r="L12">
            <v>208</v>
          </cell>
          <cell r="M12">
            <v>900</v>
          </cell>
        </row>
        <row r="13">
          <cell r="L13">
            <v>210</v>
          </cell>
          <cell r="M13">
            <v>100</v>
          </cell>
        </row>
        <row r="14">
          <cell r="L14">
            <v>210</v>
          </cell>
          <cell r="M14">
            <v>100</v>
          </cell>
        </row>
        <row r="15">
          <cell r="L15">
            <v>211</v>
          </cell>
          <cell r="M15">
            <v>750</v>
          </cell>
        </row>
        <row r="16">
          <cell r="L16">
            <v>212</v>
          </cell>
          <cell r="M16">
            <v>700</v>
          </cell>
        </row>
        <row r="17">
          <cell r="L17">
            <v>301</v>
          </cell>
          <cell r="M17">
            <v>95</v>
          </cell>
        </row>
        <row r="18">
          <cell r="L18">
            <v>302</v>
          </cell>
          <cell r="M18">
            <v>105</v>
          </cell>
        </row>
        <row r="19">
          <cell r="L19">
            <v>303</v>
          </cell>
          <cell r="M19">
            <v>100</v>
          </cell>
        </row>
        <row r="20">
          <cell r="L20">
            <v>332</v>
          </cell>
          <cell r="M20">
            <v>650</v>
          </cell>
        </row>
        <row r="21">
          <cell r="L21">
            <v>333</v>
          </cell>
          <cell r="M21">
            <v>700</v>
          </cell>
        </row>
        <row r="22">
          <cell r="L22">
            <v>335</v>
          </cell>
          <cell r="M22">
            <v>900</v>
          </cell>
        </row>
        <row r="23">
          <cell r="L23">
            <v>343</v>
          </cell>
          <cell r="M23">
            <v>250</v>
          </cell>
        </row>
        <row r="24">
          <cell r="L24">
            <v>345</v>
          </cell>
          <cell r="M24">
            <v>250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67" sheet="Mondo"/>
  </cacheSource>
  <cacheFields count="7">
    <cacheField name="Prodotto">
      <sharedItems containsMixedTypes="0" count="9">
        <s v="Palline da golf"/>
        <s v="Stepper Machine"/>
        <s v="Palla per pallacanestro"/>
        <s v="Exercise Machine"/>
        <s v="Palline da baseball"/>
        <s v="Pallone per calcio"/>
        <s v="Palline da tennis"/>
        <s v="Guanti"/>
        <s v="Rowing Machine"/>
      </sharedItems>
    </cacheField>
    <cacheField name="Codice">
      <sharedItems containsSemiMixedTypes="0" containsString="0" containsMixedTypes="0" containsNumber="1" containsInteger="1" count="10">
        <n v="2345"/>
        <n v="3661"/>
        <n v="3325"/>
        <n v="4397"/>
        <n v="4563"/>
        <n v="2468"/>
        <n v="3690"/>
        <n v="4570"/>
        <n v="4230"/>
        <n v="2105"/>
      </sharedItems>
    </cacheField>
    <cacheField name="Commerciale">
      <sharedItems containsMixedTypes="0" count="9">
        <s v="Alice Abramas"/>
        <s v="Terry Caracio"/>
        <s v="John Carpenter"/>
        <s v="Ernest Feldgus"/>
        <s v="Fred Edwards"/>
        <s v="Susan Edwards"/>
        <s v="Janice Faraco"/>
        <s v="Frank Killough"/>
        <s v="Perry Weinstein"/>
      </sharedItems>
    </cacheField>
    <cacheField name="Data di Vendita">
      <sharedItems containsSemiMixedTypes="0" containsNonDate="0" containsDate="1" containsString="0" containsMixedTypes="0" count="23">
        <d v="1994-02-03T00:00:00.000"/>
        <d v="1994-02-06T00:00:00.000"/>
        <d v="1994-02-07T00:00:00.000"/>
        <d v="1994-02-14T00:00:00.000"/>
        <d v="1994-02-18T00:00:00.000"/>
        <d v="1994-02-20T00:00:00.000"/>
        <d v="1994-02-21T00:00:00.000"/>
        <d v="1994-02-22T00:00:00.000"/>
        <d v="1994-02-27T00:00:00.000"/>
        <d v="1994-03-02T00:00:00.000"/>
        <d v="1994-03-03T00:00:00.000"/>
        <d v="1994-03-04T00:00:00.000"/>
        <d v="1994-03-05T00:00:00.000"/>
        <d v="1994-03-11T00:00:00.000"/>
        <d v="1994-03-14T00:00:00.000"/>
        <d v="1994-03-15T00:00:00.000"/>
        <d v="1994-03-17T00:00:00.000"/>
        <d v="1994-03-18T00:00:00.000"/>
        <d v="1994-03-19T00:00:00.000"/>
        <d v="1994-03-21T00:00:00.000"/>
        <d v="1994-03-30T00:00:00.000"/>
        <d v="1994-04-03T00:00:00.000"/>
        <d v="1994-04-05T00:00:00.000"/>
      </sharedItems>
    </cacheField>
    <cacheField name="Prezzo unit.">
      <sharedItems containsSemiMixedTypes="0" containsString="0" containsMixedTypes="0" containsNumber="1" containsInteger="1" count="8">
        <n v="20"/>
        <n v="110"/>
        <n v="12"/>
        <n v="450"/>
        <n v="10"/>
        <n v="15"/>
        <n v="6"/>
        <n v="195"/>
      </sharedItems>
    </cacheField>
    <cacheField name="Q.t? Venduta">
      <sharedItems containsSemiMixedTypes="0" containsString="0" containsMixedTypes="0" containsNumber="1" containsInteger="1" count="9">
        <n v="20"/>
        <n v="2"/>
        <n v="30"/>
        <n v="3"/>
        <n v="10"/>
        <n v="1"/>
        <n v="4"/>
        <n v="5"/>
        <n v="6"/>
      </sharedItems>
    </cacheField>
    <cacheField name="Ricavi">
      <sharedItems containsSemiMixedTypes="0" containsString="0" containsMixedTypes="0" containsNumber="1" containsInteger="1" count="28">
        <n v="400"/>
        <n v="220"/>
        <n v="240"/>
        <n v="900"/>
        <n v="300"/>
        <n v="60"/>
        <n v="150"/>
        <n v="12"/>
        <n v="10"/>
        <n v="120"/>
        <n v="15"/>
        <n v="780"/>
        <n v="550"/>
        <n v="1350"/>
        <n v="20"/>
        <n v="110"/>
        <n v="450"/>
        <n v="660"/>
        <n v="360"/>
        <n v="36"/>
        <n v="200"/>
        <n v="24"/>
        <n v="330"/>
        <n v="390"/>
        <n v="1170"/>
        <n v="30"/>
        <n v="6"/>
        <n v="1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67" sheet="Mondo"/>
  </cacheSource>
  <cacheFields count="7">
    <cacheField name="Prodotto">
      <sharedItems containsMixedTypes="0" count="9">
        <s v="Palline da golf"/>
        <s v="Stepper Machine"/>
        <s v="Palla per pallacanestro"/>
        <s v="Exercise Machine"/>
        <s v="Palline da baseball"/>
        <s v="Pallone per calcio"/>
        <s v="Palline da tennis"/>
        <s v="Guanti"/>
        <s v="Rowing Machine"/>
      </sharedItems>
    </cacheField>
    <cacheField name="Codice">
      <sharedItems containsSemiMixedTypes="0" containsString="0" containsMixedTypes="0" containsNumber="1" containsInteger="1" count="10">
        <n v="2345"/>
        <n v="3661"/>
        <n v="3325"/>
        <n v="4397"/>
        <n v="4563"/>
        <n v="2468"/>
        <n v="3690"/>
        <n v="4570"/>
        <n v="4230"/>
        <n v="2105"/>
      </sharedItems>
    </cacheField>
    <cacheField name="Commerciale">
      <sharedItems containsMixedTypes="0" count="9">
        <s v="Alice Abramas"/>
        <s v="Terry Caracio"/>
        <s v="John Carpenter"/>
        <s v="Ernest Feldgus"/>
        <s v="Fred Edwards"/>
        <s v="Susan Edwards"/>
        <s v="Janice Faraco"/>
        <s v="Frank Killough"/>
        <s v="Perry Weinstein"/>
      </sharedItems>
    </cacheField>
    <cacheField name="Data di Vendita">
      <sharedItems containsSemiMixedTypes="0" containsNonDate="0" containsDate="1" containsString="0" containsMixedTypes="0" count="23">
        <d v="1994-02-03T00:00:00.000"/>
        <d v="1994-02-06T00:00:00.000"/>
        <d v="1994-02-07T00:00:00.000"/>
        <d v="1994-02-14T00:00:00.000"/>
        <d v="1994-02-18T00:00:00.000"/>
        <d v="1994-02-20T00:00:00.000"/>
        <d v="1994-02-21T00:00:00.000"/>
        <d v="1994-02-22T00:00:00.000"/>
        <d v="1994-02-27T00:00:00.000"/>
        <d v="1994-03-02T00:00:00.000"/>
        <d v="1994-03-03T00:00:00.000"/>
        <d v="1994-03-04T00:00:00.000"/>
        <d v="1994-03-05T00:00:00.000"/>
        <d v="1994-03-11T00:00:00.000"/>
        <d v="1994-03-14T00:00:00.000"/>
        <d v="1994-03-15T00:00:00.000"/>
        <d v="1994-03-17T00:00:00.000"/>
        <d v="1994-03-18T00:00:00.000"/>
        <d v="1994-03-19T00:00:00.000"/>
        <d v="1994-03-21T00:00:00.000"/>
        <d v="1994-03-30T00:00:00.000"/>
        <d v="1994-04-03T00:00:00.000"/>
        <d v="1994-04-05T00:00:00.000"/>
      </sharedItems>
    </cacheField>
    <cacheField name="Prezzo unit.">
      <sharedItems containsSemiMixedTypes="0" containsString="0" containsMixedTypes="0" containsNumber="1" containsInteger="1" count="8">
        <n v="20"/>
        <n v="110"/>
        <n v="12"/>
        <n v="450"/>
        <n v="10"/>
        <n v="15"/>
        <n v="6"/>
        <n v="195"/>
      </sharedItems>
    </cacheField>
    <cacheField name="Q.t? Venduta">
      <sharedItems containsSemiMixedTypes="0" containsString="0" containsMixedTypes="0" containsNumber="1" containsInteger="1" count="9">
        <n v="20"/>
        <n v="2"/>
        <n v="30"/>
        <n v="3"/>
        <n v="10"/>
        <n v="1"/>
        <n v="4"/>
        <n v="5"/>
        <n v="6"/>
      </sharedItems>
    </cacheField>
    <cacheField name="Ricavi">
      <sharedItems containsSemiMixedTypes="0" containsString="0" containsMixedTypes="0" containsNumber="1" containsInteger="1" count="28">
        <n v="400"/>
        <n v="220"/>
        <n v="240"/>
        <n v="900"/>
        <n v="300"/>
        <n v="60"/>
        <n v="150"/>
        <n v="12"/>
        <n v="10"/>
        <n v="120"/>
        <n v="15"/>
        <n v="780"/>
        <n v="550"/>
        <n v="1350"/>
        <n v="20"/>
        <n v="110"/>
        <n v="450"/>
        <n v="660"/>
        <n v="360"/>
        <n v="36"/>
        <n v="200"/>
        <n v="24"/>
        <n v="330"/>
        <n v="390"/>
        <n v="1170"/>
        <n v="30"/>
        <n v="6"/>
        <n v="1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1" firstHeaderRow="1" firstDataRow="2" firstDataCol="2" rowPageCount="1" colPageCount="1"/>
  <pivotFields count="7">
    <pivotField axis="axisRow" compact="0" outline="0" subtotalTop="0" showAll="0">
      <items count="10">
        <item x="3"/>
        <item x="7"/>
        <item x="2"/>
        <item x="4"/>
        <item x="0"/>
        <item x="6"/>
        <item x="5"/>
        <item x="8"/>
        <item x="1"/>
        <item t="default"/>
      </items>
    </pivotField>
    <pivotField axis="axisRow" compact="0" outline="0" subtotalTop="0" showAll="0">
      <items count="11">
        <item x="9"/>
        <item x="0"/>
        <item x="5"/>
        <item x="2"/>
        <item x="1"/>
        <item x="6"/>
        <item x="8"/>
        <item x="3"/>
        <item x="4"/>
        <item x="7"/>
        <item t="default"/>
      </items>
    </pivotField>
    <pivotField axis="axisCol" compact="0" outline="0" subtotalTop="0" showAll="0">
      <items count="10">
        <item x="0"/>
        <item x="3"/>
        <item x="7"/>
        <item x="4"/>
        <item x="6"/>
        <item x="2"/>
        <item x="8"/>
        <item x="5"/>
        <item x="1"/>
        <item t="default"/>
      </items>
    </pivotField>
    <pivotField axis="axisPage" compact="0" outline="0" subtotalTop="0" showAll="0" numFmtId="14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1"/>
  </rowFields>
  <rowItems count="7">
    <i>
      <x v="3"/>
      <x v="8"/>
    </i>
    <i t="default">
      <x v="3"/>
    </i>
    <i>
      <x v="5"/>
      <x v="5"/>
    </i>
    <i t="default">
      <x v="5"/>
    </i>
    <i>
      <x v="6"/>
      <x v="2"/>
    </i>
    <i t="default">
      <x v="6"/>
    </i>
    <i t="grand">
      <x/>
    </i>
  </rowItems>
  <colFields count="1">
    <field x="2"/>
  </colFields>
  <colItems count="4">
    <i>
      <x v="1"/>
    </i>
    <i>
      <x v="5"/>
    </i>
    <i>
      <x v="7"/>
    </i>
    <i t="grand">
      <x/>
    </i>
  </colItems>
  <pageFields count="1">
    <pageField fld="3" item="19" hier="0"/>
  </pageFields>
  <dataFields count="1">
    <dataField name="Somma di Ricavi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K15" firstHeaderRow="1" firstDataRow="2" firstDataCol="1" rowPageCount="2" colPageCount="1"/>
  <pivotFields count="7">
    <pivotField axis="axisRow" compact="0" outline="0" subtotalTop="0" showAll="0">
      <items count="10">
        <item x="3"/>
        <item x="7"/>
        <item x="2"/>
        <item x="4"/>
        <item x="0"/>
        <item x="6"/>
        <item x="5"/>
        <item x="8"/>
        <item x="1"/>
        <item t="default"/>
      </items>
    </pivotField>
    <pivotField axis="axisPage" compact="0" outline="0" subtotalTop="0" showAll="0">
      <items count="11">
        <item x="9"/>
        <item x="0"/>
        <item x="5"/>
        <item x="2"/>
        <item x="1"/>
        <item x="6"/>
        <item x="8"/>
        <item x="3"/>
        <item x="4"/>
        <item x="7"/>
        <item t="default"/>
      </items>
    </pivotField>
    <pivotField axis="axisCol" compact="0" outline="0" subtotalTop="0" showAll="0">
      <items count="10">
        <item x="0"/>
        <item x="3"/>
        <item x="7"/>
        <item x="4"/>
        <item x="6"/>
        <item x="2"/>
        <item x="8"/>
        <item x="5"/>
        <item x="1"/>
        <item t="default"/>
      </items>
    </pivotField>
    <pivotField axis="axisPage" compact="0" outline="0" subtotalTop="0" showAll="0" numFmtId="14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0"/>
    <pageField fld="1" hier="0"/>
  </pageFields>
  <dataFields count="1">
    <dataField name="Somma di Ricavi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L15" firstHeaderRow="1" firstDataRow="2" firstDataCol="1" rowPageCount="2" colPageCount="1"/>
  <pivotFields count="7">
    <pivotField axis="axisPage" compact="0" outline="0" subtotalTop="0" showAll="0">
      <items count="10">
        <item x="3"/>
        <item x="7"/>
        <item x="2"/>
        <item x="4"/>
        <item x="0"/>
        <item x="6"/>
        <item x="5"/>
        <item x="8"/>
        <item x="1"/>
        <item t="default"/>
      </items>
    </pivotField>
    <pivotField axis="axisCol" compact="0" outline="0" subtotalTop="0" showAll="0">
      <items count="11">
        <item x="9"/>
        <item x="0"/>
        <item x="5"/>
        <item x="2"/>
        <item x="1"/>
        <item x="6"/>
        <item x="8"/>
        <item x="3"/>
        <item x="4"/>
        <item x="7"/>
        <item t="default"/>
      </items>
    </pivotField>
    <pivotField axis="axisRow" compact="0" outline="0" subtotalTop="0" showAll="0">
      <items count="10">
        <item x="0"/>
        <item x="3"/>
        <item x="7"/>
        <item x="4"/>
        <item x="6"/>
        <item x="2"/>
        <item x="8"/>
        <item x="5"/>
        <item x="1"/>
        <item t="default"/>
      </items>
    </pivotField>
    <pivotField axis="axisPage" compact="0" outline="0" subtotalTop="0" showAll="0" numFmtId="14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0" hier="0"/>
    <pageField fld="3" hier="0"/>
  </pageFields>
  <dataFields count="1">
    <dataField name="Somma di Ricavi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L14" firstHeaderRow="1" firstDataRow="3" firstDataCol="2"/>
  <pivotFields count="7">
    <pivotField axis="axisRow" compact="0" outline="0" subtotalTop="0" showAll="0">
      <items count="10">
        <item sd="0" x="3"/>
        <item sd="0" x="7"/>
        <item sd="0" x="2"/>
        <item sd="0" x="4"/>
        <item sd="0" x="0"/>
        <item sd="0" x="6"/>
        <item sd="0" x="5"/>
        <item sd="0" x="8"/>
        <item sd="0" x="1"/>
        <item t="default"/>
      </items>
    </pivotField>
    <pivotField compact="0" outline="0" subtotalTop="0" showAll="0"/>
    <pivotField axis="axisCol" compact="0" outline="0" subtotalTop="0" showAll="0" name="Funzionario Commerciale">
      <items count="10">
        <item sd="0" x="0"/>
        <item sd="0" x="3"/>
        <item sd="0" x="7"/>
        <item sd="0" x="4"/>
        <item sd="0" x="6"/>
        <item sd="0" x="2"/>
        <item sd="0" x="8"/>
        <item sd="0" x="5"/>
        <item sd="0" x="1"/>
        <item t="default"/>
      </items>
    </pivotField>
    <pivotField axis="axisRow" compact="0" outline="0" subtotalTop="0" showAll="0" numFmtId="14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axis="axisCol" compact="0" outline="0" subtotalTop="0" showAll="0">
      <items count="10">
        <item x="5"/>
        <item x="1"/>
        <item x="3"/>
        <item x="6"/>
        <item x="7"/>
        <item x="8"/>
        <item x="4"/>
        <item x="0"/>
        <item x="2"/>
        <item t="default"/>
      </items>
    </pivotField>
    <pivotField dataField="1" compact="0" outline="0" subtotalTop="0" showAll="0"/>
  </pivotFields>
  <rowFields count="2">
    <field x="0"/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2"/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mma di Ricavi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J8" sqref="J8"/>
    </sheetView>
  </sheetViews>
  <sheetFormatPr defaultColWidth="9.140625" defaultRowHeight="12.75"/>
  <cols>
    <col min="1" max="1" width="19.28125" style="0" customWidth="1"/>
    <col min="2" max="2" width="8.28125" style="0" bestFit="1" customWidth="1"/>
    <col min="3" max="3" width="14.57421875" style="0" bestFit="1" customWidth="1"/>
    <col min="4" max="4" width="16.8515625" style="19" bestFit="1" customWidth="1"/>
    <col min="5" max="5" width="13.421875" style="0" bestFit="1" customWidth="1"/>
    <col min="6" max="6" width="14.7109375" style="0" bestFit="1" customWidth="1"/>
    <col min="7" max="7" width="7.28125" style="0" bestFit="1" customWidth="1"/>
  </cols>
  <sheetData>
    <row r="1" spans="1:2" ht="18">
      <c r="A1" s="26" t="s">
        <v>0</v>
      </c>
      <c r="B1" s="1"/>
    </row>
    <row r="4" spans="1:7" ht="15.75">
      <c r="A4" s="1" t="s">
        <v>10</v>
      </c>
      <c r="B4" s="1" t="s">
        <v>11</v>
      </c>
      <c r="C4" s="1" t="s">
        <v>12</v>
      </c>
      <c r="D4" s="25" t="s">
        <v>13</v>
      </c>
      <c r="E4" s="1" t="s">
        <v>14</v>
      </c>
      <c r="F4" s="1" t="s">
        <v>15</v>
      </c>
      <c r="G4" s="1" t="s">
        <v>16</v>
      </c>
    </row>
    <row r="5" spans="1:10" ht="12.75">
      <c r="A5" t="s">
        <v>21</v>
      </c>
      <c r="B5">
        <v>2345</v>
      </c>
      <c r="C5" t="s">
        <v>1</v>
      </c>
      <c r="D5" s="19">
        <v>34368</v>
      </c>
      <c r="E5">
        <v>20</v>
      </c>
      <c r="F5">
        <v>20</v>
      </c>
      <c r="G5">
        <f>E5*F5</f>
        <v>400</v>
      </c>
      <c r="J5" t="s">
        <v>33</v>
      </c>
    </row>
    <row r="6" spans="1:10" ht="12.75">
      <c r="A6" t="s">
        <v>24</v>
      </c>
      <c r="B6">
        <v>3661</v>
      </c>
      <c r="C6" t="s">
        <v>1</v>
      </c>
      <c r="D6" s="19">
        <v>34368</v>
      </c>
      <c r="E6">
        <v>110</v>
      </c>
      <c r="F6">
        <v>2</v>
      </c>
      <c r="G6">
        <f>E6*F6</f>
        <v>220</v>
      </c>
      <c r="J6" t="s">
        <v>34</v>
      </c>
    </row>
    <row r="7" spans="1:10" ht="12.75">
      <c r="A7" t="s">
        <v>18</v>
      </c>
      <c r="B7">
        <v>3325</v>
      </c>
      <c r="C7" t="s">
        <v>2</v>
      </c>
      <c r="D7" s="19">
        <v>34371</v>
      </c>
      <c r="E7">
        <v>12</v>
      </c>
      <c r="F7">
        <v>20</v>
      </c>
      <c r="G7">
        <f aca="true" t="shared" si="0" ref="G7:G36">E7*F7</f>
        <v>240</v>
      </c>
      <c r="J7" t="s">
        <v>35</v>
      </c>
    </row>
    <row r="8" spans="1:10" ht="12.75">
      <c r="A8" t="s">
        <v>19</v>
      </c>
      <c r="B8">
        <v>4397</v>
      </c>
      <c r="C8" t="s">
        <v>2</v>
      </c>
      <c r="D8" s="19">
        <v>34371</v>
      </c>
      <c r="E8">
        <v>450</v>
      </c>
      <c r="F8">
        <v>2</v>
      </c>
      <c r="G8">
        <f>E8*F8</f>
        <v>900</v>
      </c>
      <c r="J8" t="s">
        <v>36</v>
      </c>
    </row>
    <row r="9" spans="1:7" ht="12.75">
      <c r="A9" t="s">
        <v>17</v>
      </c>
      <c r="B9">
        <v>4563</v>
      </c>
      <c r="C9" t="s">
        <v>3</v>
      </c>
      <c r="D9" s="19">
        <v>34372</v>
      </c>
      <c r="E9">
        <v>10</v>
      </c>
      <c r="F9">
        <v>30</v>
      </c>
      <c r="G9">
        <f t="shared" si="0"/>
        <v>300</v>
      </c>
    </row>
    <row r="10" spans="1:7" ht="12.75">
      <c r="A10" t="s">
        <v>21</v>
      </c>
      <c r="B10">
        <v>2345</v>
      </c>
      <c r="C10" t="s">
        <v>4</v>
      </c>
      <c r="D10" s="19">
        <v>34372</v>
      </c>
      <c r="E10">
        <v>20</v>
      </c>
      <c r="F10">
        <v>3</v>
      </c>
      <c r="G10">
        <f aca="true" t="shared" si="1" ref="G10:G39">E10*F10</f>
        <v>60</v>
      </c>
    </row>
    <row r="11" spans="1:7" ht="12.75">
      <c r="A11" t="s">
        <v>22</v>
      </c>
      <c r="B11">
        <v>2468</v>
      </c>
      <c r="C11" t="s">
        <v>5</v>
      </c>
      <c r="D11" s="19">
        <v>34379</v>
      </c>
      <c r="E11">
        <v>15</v>
      </c>
      <c r="F11">
        <v>10</v>
      </c>
      <c r="G11">
        <f t="shared" si="0"/>
        <v>150</v>
      </c>
    </row>
    <row r="12" spans="1:7" ht="12.75">
      <c r="A12" t="s">
        <v>18</v>
      </c>
      <c r="B12">
        <v>3325</v>
      </c>
      <c r="C12" t="s">
        <v>5</v>
      </c>
      <c r="D12" s="19">
        <v>34379</v>
      </c>
      <c r="E12">
        <v>12</v>
      </c>
      <c r="F12">
        <v>1</v>
      </c>
      <c r="G12">
        <f t="shared" si="1"/>
        <v>12</v>
      </c>
    </row>
    <row r="13" spans="1:7" ht="12.75">
      <c r="A13" t="s">
        <v>25</v>
      </c>
      <c r="B13">
        <v>3690</v>
      </c>
      <c r="C13" t="s">
        <v>6</v>
      </c>
      <c r="D13" s="19">
        <v>34383</v>
      </c>
      <c r="E13">
        <v>6</v>
      </c>
      <c r="F13">
        <v>10</v>
      </c>
      <c r="G13">
        <f t="shared" si="0"/>
        <v>60</v>
      </c>
    </row>
    <row r="14" spans="1:7" ht="12.75">
      <c r="A14" t="s">
        <v>17</v>
      </c>
      <c r="B14">
        <v>4570</v>
      </c>
      <c r="C14" t="s">
        <v>6</v>
      </c>
      <c r="D14" s="19">
        <v>34383</v>
      </c>
      <c r="E14">
        <v>10</v>
      </c>
      <c r="F14">
        <v>1</v>
      </c>
      <c r="G14">
        <f t="shared" si="1"/>
        <v>10</v>
      </c>
    </row>
    <row r="15" spans="1:7" ht="12.75">
      <c r="A15" t="s">
        <v>20</v>
      </c>
      <c r="B15">
        <v>4230</v>
      </c>
      <c r="C15" t="s">
        <v>7</v>
      </c>
      <c r="D15" s="19">
        <v>34385</v>
      </c>
      <c r="E15">
        <v>12</v>
      </c>
      <c r="F15">
        <v>10</v>
      </c>
      <c r="G15">
        <f t="shared" si="0"/>
        <v>120</v>
      </c>
    </row>
    <row r="16" spans="1:7" ht="12.75">
      <c r="A16" t="s">
        <v>22</v>
      </c>
      <c r="B16">
        <v>2468</v>
      </c>
      <c r="C16" t="s">
        <v>7</v>
      </c>
      <c r="D16" s="19">
        <v>34385</v>
      </c>
      <c r="E16">
        <v>15</v>
      </c>
      <c r="F16">
        <v>1</v>
      </c>
      <c r="G16">
        <f t="shared" si="1"/>
        <v>15</v>
      </c>
    </row>
    <row r="17" spans="1:7" ht="12.75">
      <c r="A17" t="s">
        <v>23</v>
      </c>
      <c r="B17">
        <v>2105</v>
      </c>
      <c r="C17" t="s">
        <v>4</v>
      </c>
      <c r="D17" s="19">
        <v>34386</v>
      </c>
      <c r="E17">
        <v>195</v>
      </c>
      <c r="F17">
        <v>4</v>
      </c>
      <c r="G17">
        <f t="shared" si="0"/>
        <v>780</v>
      </c>
    </row>
    <row r="18" spans="1:7" ht="12.75">
      <c r="A18" t="s">
        <v>25</v>
      </c>
      <c r="B18">
        <v>3690</v>
      </c>
      <c r="C18" t="s">
        <v>2</v>
      </c>
      <c r="D18" s="19">
        <v>34386</v>
      </c>
      <c r="E18">
        <v>6</v>
      </c>
      <c r="F18">
        <v>2</v>
      </c>
      <c r="G18">
        <f t="shared" si="1"/>
        <v>12</v>
      </c>
    </row>
    <row r="19" spans="1:7" ht="12.75">
      <c r="A19" t="s">
        <v>24</v>
      </c>
      <c r="B19">
        <v>3661</v>
      </c>
      <c r="C19" t="s">
        <v>8</v>
      </c>
      <c r="D19" s="19">
        <v>34387</v>
      </c>
      <c r="E19">
        <v>110</v>
      </c>
      <c r="F19">
        <v>5</v>
      </c>
      <c r="G19">
        <f t="shared" si="0"/>
        <v>550</v>
      </c>
    </row>
    <row r="20" spans="1:7" ht="12.75">
      <c r="A20" t="s">
        <v>19</v>
      </c>
      <c r="B20">
        <v>4397</v>
      </c>
      <c r="C20" t="s">
        <v>9</v>
      </c>
      <c r="D20" s="19">
        <v>34387</v>
      </c>
      <c r="E20">
        <v>450</v>
      </c>
      <c r="F20">
        <v>3</v>
      </c>
      <c r="G20">
        <f t="shared" si="0"/>
        <v>1350</v>
      </c>
    </row>
    <row r="21" spans="1:7" ht="12.75">
      <c r="A21" t="s">
        <v>20</v>
      </c>
      <c r="B21">
        <v>4230</v>
      </c>
      <c r="C21" t="s">
        <v>3</v>
      </c>
      <c r="D21" s="19">
        <v>34387</v>
      </c>
      <c r="E21">
        <v>12</v>
      </c>
      <c r="F21">
        <v>1</v>
      </c>
      <c r="G21">
        <f t="shared" si="1"/>
        <v>12</v>
      </c>
    </row>
    <row r="22" spans="1:7" ht="12.75">
      <c r="A22" t="s">
        <v>21</v>
      </c>
      <c r="B22">
        <v>2345</v>
      </c>
      <c r="C22" t="s">
        <v>5</v>
      </c>
      <c r="D22" s="19">
        <v>34387</v>
      </c>
      <c r="E22">
        <v>20</v>
      </c>
      <c r="F22">
        <v>1</v>
      </c>
      <c r="G22">
        <f t="shared" si="1"/>
        <v>20</v>
      </c>
    </row>
    <row r="23" spans="1:7" ht="12.75">
      <c r="A23" t="s">
        <v>20</v>
      </c>
      <c r="B23">
        <v>4230</v>
      </c>
      <c r="C23" t="s">
        <v>1</v>
      </c>
      <c r="D23" s="19">
        <v>34392</v>
      </c>
      <c r="E23">
        <v>12</v>
      </c>
      <c r="F23">
        <v>10</v>
      </c>
      <c r="G23">
        <f t="shared" si="0"/>
        <v>120</v>
      </c>
    </row>
    <row r="24" spans="1:7" ht="12.75">
      <c r="A24" t="s">
        <v>24</v>
      </c>
      <c r="B24">
        <v>3661</v>
      </c>
      <c r="C24" t="s">
        <v>4</v>
      </c>
      <c r="D24" s="19">
        <v>34392</v>
      </c>
      <c r="E24">
        <v>110</v>
      </c>
      <c r="F24">
        <v>1</v>
      </c>
      <c r="G24">
        <f t="shared" si="1"/>
        <v>110</v>
      </c>
    </row>
    <row r="25" spans="1:7" ht="12.75">
      <c r="A25" t="s">
        <v>23</v>
      </c>
      <c r="B25">
        <v>2105</v>
      </c>
      <c r="C25" t="s">
        <v>2</v>
      </c>
      <c r="D25" s="19">
        <v>34395</v>
      </c>
      <c r="E25">
        <v>195</v>
      </c>
      <c r="F25">
        <v>4</v>
      </c>
      <c r="G25">
        <f t="shared" si="0"/>
        <v>780</v>
      </c>
    </row>
    <row r="26" spans="1:7" ht="12.75">
      <c r="A26" t="s">
        <v>19</v>
      </c>
      <c r="B26">
        <v>4397</v>
      </c>
      <c r="C26" t="s">
        <v>1</v>
      </c>
      <c r="D26" s="19">
        <v>34395</v>
      </c>
      <c r="E26">
        <v>450</v>
      </c>
      <c r="F26">
        <v>1</v>
      </c>
      <c r="G26">
        <f t="shared" si="1"/>
        <v>450</v>
      </c>
    </row>
    <row r="27" spans="1:7" ht="12.75">
      <c r="A27" t="s">
        <v>24</v>
      </c>
      <c r="B27">
        <v>3661</v>
      </c>
      <c r="C27" t="s">
        <v>3</v>
      </c>
      <c r="D27" s="19">
        <v>34396</v>
      </c>
      <c r="E27">
        <v>110</v>
      </c>
      <c r="F27">
        <v>6</v>
      </c>
      <c r="G27">
        <f t="shared" si="0"/>
        <v>660</v>
      </c>
    </row>
    <row r="28" spans="1:7" ht="12.75">
      <c r="A28" t="s">
        <v>20</v>
      </c>
      <c r="B28">
        <v>4230</v>
      </c>
      <c r="C28" t="s">
        <v>5</v>
      </c>
      <c r="D28" s="19">
        <v>34396</v>
      </c>
      <c r="E28">
        <v>12</v>
      </c>
      <c r="F28">
        <v>30</v>
      </c>
      <c r="G28">
        <f t="shared" si="0"/>
        <v>360</v>
      </c>
    </row>
    <row r="29" spans="1:7" ht="12.75">
      <c r="A29" t="s">
        <v>21</v>
      </c>
      <c r="B29">
        <v>2345</v>
      </c>
      <c r="C29" t="s">
        <v>2</v>
      </c>
      <c r="D29" s="19">
        <v>34396</v>
      </c>
      <c r="E29">
        <v>20</v>
      </c>
      <c r="F29">
        <v>1</v>
      </c>
      <c r="G29">
        <f t="shared" si="1"/>
        <v>20</v>
      </c>
    </row>
    <row r="30" spans="1:7" ht="12.75">
      <c r="A30" t="s">
        <v>18</v>
      </c>
      <c r="B30">
        <v>3325</v>
      </c>
      <c r="C30" t="s">
        <v>3</v>
      </c>
      <c r="D30" s="19">
        <v>34396</v>
      </c>
      <c r="E30">
        <v>12</v>
      </c>
      <c r="F30">
        <v>3</v>
      </c>
      <c r="G30">
        <f t="shared" si="1"/>
        <v>36</v>
      </c>
    </row>
    <row r="31" spans="1:7" ht="12.75">
      <c r="A31" t="s">
        <v>21</v>
      </c>
      <c r="B31">
        <v>2345</v>
      </c>
      <c r="C31" t="s">
        <v>6</v>
      </c>
      <c r="D31" s="19">
        <v>34397</v>
      </c>
      <c r="E31">
        <v>20</v>
      </c>
      <c r="F31">
        <v>20</v>
      </c>
      <c r="G31">
        <f t="shared" si="0"/>
        <v>400</v>
      </c>
    </row>
    <row r="32" spans="1:7" ht="12.75">
      <c r="A32" t="s">
        <v>17</v>
      </c>
      <c r="B32">
        <v>4563</v>
      </c>
      <c r="C32" t="s">
        <v>5</v>
      </c>
      <c r="D32" s="19">
        <v>34397</v>
      </c>
      <c r="E32">
        <v>10</v>
      </c>
      <c r="F32">
        <v>2</v>
      </c>
      <c r="G32">
        <f t="shared" si="1"/>
        <v>20</v>
      </c>
    </row>
    <row r="33" spans="1:7" ht="12.75">
      <c r="A33" t="s">
        <v>18</v>
      </c>
      <c r="B33">
        <v>3325</v>
      </c>
      <c r="C33" t="s">
        <v>7</v>
      </c>
      <c r="D33" s="19">
        <v>34398</v>
      </c>
      <c r="E33">
        <v>12</v>
      </c>
      <c r="F33">
        <v>10</v>
      </c>
      <c r="G33">
        <f t="shared" si="0"/>
        <v>120</v>
      </c>
    </row>
    <row r="34" spans="1:7" ht="12.75">
      <c r="A34" t="s">
        <v>22</v>
      </c>
      <c r="B34">
        <v>2468</v>
      </c>
      <c r="C34" t="s">
        <v>6</v>
      </c>
      <c r="D34" s="19">
        <v>34398</v>
      </c>
      <c r="E34">
        <v>15</v>
      </c>
      <c r="F34">
        <v>1</v>
      </c>
      <c r="G34">
        <f t="shared" si="1"/>
        <v>15</v>
      </c>
    </row>
    <row r="35" spans="1:7" ht="12.75">
      <c r="A35" t="s">
        <v>25</v>
      </c>
      <c r="B35">
        <v>3690</v>
      </c>
      <c r="C35" t="s">
        <v>7</v>
      </c>
      <c r="D35" s="19">
        <v>34398</v>
      </c>
      <c r="E35">
        <v>6</v>
      </c>
      <c r="F35">
        <v>2</v>
      </c>
      <c r="G35">
        <f t="shared" si="1"/>
        <v>12</v>
      </c>
    </row>
    <row r="36" spans="1:7" ht="12.75">
      <c r="A36" t="s">
        <v>17</v>
      </c>
      <c r="B36">
        <v>4563</v>
      </c>
      <c r="C36" t="s">
        <v>4</v>
      </c>
      <c r="D36" s="19">
        <v>34404</v>
      </c>
      <c r="E36">
        <v>10</v>
      </c>
      <c r="F36">
        <v>20</v>
      </c>
      <c r="G36">
        <f t="shared" si="0"/>
        <v>200</v>
      </c>
    </row>
    <row r="37" spans="1:7" ht="12.75">
      <c r="A37" t="s">
        <v>22</v>
      </c>
      <c r="B37">
        <v>2468</v>
      </c>
      <c r="C37" t="s">
        <v>8</v>
      </c>
      <c r="D37" s="19">
        <v>34404</v>
      </c>
      <c r="E37">
        <v>15</v>
      </c>
      <c r="F37">
        <v>10</v>
      </c>
      <c r="G37">
        <f>E37*F37</f>
        <v>150</v>
      </c>
    </row>
    <row r="38" spans="1:7" ht="12.75">
      <c r="A38" t="s">
        <v>20</v>
      </c>
      <c r="B38">
        <v>4230</v>
      </c>
      <c r="C38" t="s">
        <v>2</v>
      </c>
      <c r="D38" s="19">
        <v>34404</v>
      </c>
      <c r="E38">
        <v>12</v>
      </c>
      <c r="F38">
        <v>2</v>
      </c>
      <c r="G38">
        <f t="shared" si="1"/>
        <v>24</v>
      </c>
    </row>
    <row r="39" spans="1:7" ht="12.75">
      <c r="A39" t="s">
        <v>21</v>
      </c>
      <c r="B39">
        <v>2345</v>
      </c>
      <c r="C39" t="s">
        <v>3</v>
      </c>
      <c r="D39" s="19">
        <v>34404</v>
      </c>
      <c r="E39">
        <v>20</v>
      </c>
      <c r="F39">
        <v>1</v>
      </c>
      <c r="G39">
        <f t="shared" si="1"/>
        <v>20</v>
      </c>
    </row>
    <row r="40" spans="1:7" ht="12.75">
      <c r="A40" t="s">
        <v>24</v>
      </c>
      <c r="B40">
        <v>3661</v>
      </c>
      <c r="C40" t="s">
        <v>9</v>
      </c>
      <c r="D40" s="19">
        <v>34407</v>
      </c>
      <c r="E40">
        <v>110</v>
      </c>
      <c r="F40">
        <v>3</v>
      </c>
      <c r="G40">
        <f>E40*F40</f>
        <v>330</v>
      </c>
    </row>
    <row r="41" spans="1:7" ht="12.75">
      <c r="A41" t="s">
        <v>24</v>
      </c>
      <c r="B41">
        <v>3661</v>
      </c>
      <c r="C41" t="s">
        <v>5</v>
      </c>
      <c r="D41" s="19">
        <v>34407</v>
      </c>
      <c r="E41">
        <v>110</v>
      </c>
      <c r="F41">
        <v>2</v>
      </c>
      <c r="G41">
        <f aca="true" t="shared" si="2" ref="G41:G56">E41*F41</f>
        <v>220</v>
      </c>
    </row>
    <row r="42" spans="1:7" ht="12.75">
      <c r="A42" t="s">
        <v>19</v>
      </c>
      <c r="B42">
        <v>4397</v>
      </c>
      <c r="C42" t="s">
        <v>6</v>
      </c>
      <c r="D42" s="19">
        <v>34407</v>
      </c>
      <c r="E42">
        <v>450</v>
      </c>
      <c r="F42">
        <v>1</v>
      </c>
      <c r="G42">
        <f t="shared" si="2"/>
        <v>450</v>
      </c>
    </row>
    <row r="43" spans="1:7" ht="12.75">
      <c r="A43" t="s">
        <v>20</v>
      </c>
      <c r="B43">
        <v>4230</v>
      </c>
      <c r="C43" t="s">
        <v>1</v>
      </c>
      <c r="D43" s="19">
        <v>34408</v>
      </c>
      <c r="E43">
        <v>12</v>
      </c>
      <c r="F43">
        <v>10</v>
      </c>
      <c r="G43">
        <f>E43*F43</f>
        <v>120</v>
      </c>
    </row>
    <row r="44" spans="1:7" ht="12.75">
      <c r="A44" t="s">
        <v>21</v>
      </c>
      <c r="B44">
        <v>2345</v>
      </c>
      <c r="C44" t="s">
        <v>4</v>
      </c>
      <c r="D44" s="19">
        <v>34408</v>
      </c>
      <c r="E44">
        <v>20</v>
      </c>
      <c r="F44">
        <v>1</v>
      </c>
      <c r="G44">
        <f t="shared" si="2"/>
        <v>20</v>
      </c>
    </row>
    <row r="45" spans="1:7" ht="12.75">
      <c r="A45" t="s">
        <v>23</v>
      </c>
      <c r="B45">
        <v>2105</v>
      </c>
      <c r="C45" t="s">
        <v>2</v>
      </c>
      <c r="D45" s="19">
        <v>34408</v>
      </c>
      <c r="E45">
        <v>195</v>
      </c>
      <c r="F45">
        <v>2</v>
      </c>
      <c r="G45">
        <f t="shared" si="2"/>
        <v>390</v>
      </c>
    </row>
    <row r="46" spans="1:7" ht="12.75">
      <c r="A46" t="s">
        <v>21</v>
      </c>
      <c r="B46">
        <v>2345</v>
      </c>
      <c r="C46" t="s">
        <v>2</v>
      </c>
      <c r="D46" s="19">
        <v>34410</v>
      </c>
      <c r="E46">
        <v>20</v>
      </c>
      <c r="F46">
        <v>20</v>
      </c>
      <c r="G46">
        <f>E46*F46</f>
        <v>400</v>
      </c>
    </row>
    <row r="47" spans="1:7" ht="12.75">
      <c r="A47" t="s">
        <v>17</v>
      </c>
      <c r="B47">
        <v>4563</v>
      </c>
      <c r="C47" t="s">
        <v>3</v>
      </c>
      <c r="D47" s="19">
        <v>34410</v>
      </c>
      <c r="E47">
        <v>10</v>
      </c>
      <c r="F47">
        <v>2</v>
      </c>
      <c r="G47">
        <f t="shared" si="2"/>
        <v>20</v>
      </c>
    </row>
    <row r="48" spans="1:7" ht="12.75">
      <c r="A48" t="s">
        <v>20</v>
      </c>
      <c r="B48">
        <v>4230</v>
      </c>
      <c r="C48" t="s">
        <v>3</v>
      </c>
      <c r="D48" s="19">
        <v>34411</v>
      </c>
      <c r="E48">
        <v>12</v>
      </c>
      <c r="F48">
        <v>20</v>
      </c>
      <c r="G48">
        <f>E48*F48</f>
        <v>240</v>
      </c>
    </row>
    <row r="49" spans="1:7" ht="12.75">
      <c r="A49" t="s">
        <v>23</v>
      </c>
      <c r="B49">
        <v>2105</v>
      </c>
      <c r="C49" t="s">
        <v>5</v>
      </c>
      <c r="D49" s="19">
        <v>34411</v>
      </c>
      <c r="E49">
        <v>195</v>
      </c>
      <c r="F49">
        <v>6</v>
      </c>
      <c r="G49">
        <f>E49*F49</f>
        <v>1170</v>
      </c>
    </row>
    <row r="50" spans="1:7" ht="12.75">
      <c r="A50" t="s">
        <v>22</v>
      </c>
      <c r="B50">
        <v>2468</v>
      </c>
      <c r="C50" t="s">
        <v>5</v>
      </c>
      <c r="D50" s="19">
        <v>34411</v>
      </c>
      <c r="E50">
        <v>15</v>
      </c>
      <c r="F50">
        <v>2</v>
      </c>
      <c r="G50">
        <f t="shared" si="2"/>
        <v>30</v>
      </c>
    </row>
    <row r="51" spans="1:7" ht="12.75">
      <c r="A51" t="s">
        <v>25</v>
      </c>
      <c r="B51">
        <v>3690</v>
      </c>
      <c r="C51" t="s">
        <v>6</v>
      </c>
      <c r="D51" s="19">
        <v>34411</v>
      </c>
      <c r="E51">
        <v>6</v>
      </c>
      <c r="F51">
        <v>1</v>
      </c>
      <c r="G51">
        <f t="shared" si="2"/>
        <v>6</v>
      </c>
    </row>
    <row r="52" spans="1:7" ht="12.75">
      <c r="A52" t="s">
        <v>21</v>
      </c>
      <c r="B52">
        <v>2345</v>
      </c>
      <c r="C52" t="s">
        <v>1</v>
      </c>
      <c r="D52" s="19">
        <v>34412</v>
      </c>
      <c r="E52">
        <v>20</v>
      </c>
      <c r="F52">
        <v>3</v>
      </c>
      <c r="G52">
        <f>E52*F52</f>
        <v>60</v>
      </c>
    </row>
    <row r="53" spans="1:7" ht="12.75">
      <c r="A53" t="s">
        <v>18</v>
      </c>
      <c r="B53">
        <v>3325</v>
      </c>
      <c r="C53" t="s">
        <v>2</v>
      </c>
      <c r="D53" s="19">
        <v>34412</v>
      </c>
      <c r="E53">
        <v>12</v>
      </c>
      <c r="F53">
        <v>10</v>
      </c>
      <c r="G53">
        <f>E53*F53</f>
        <v>120</v>
      </c>
    </row>
    <row r="54" spans="1:7" ht="12.75">
      <c r="A54" t="s">
        <v>20</v>
      </c>
      <c r="B54">
        <v>4230</v>
      </c>
      <c r="C54" t="s">
        <v>7</v>
      </c>
      <c r="D54" s="19">
        <v>34412</v>
      </c>
      <c r="E54">
        <v>12</v>
      </c>
      <c r="F54">
        <v>1</v>
      </c>
      <c r="G54">
        <f t="shared" si="2"/>
        <v>12</v>
      </c>
    </row>
    <row r="55" spans="1:7" ht="12.75">
      <c r="A55" t="s">
        <v>21</v>
      </c>
      <c r="B55">
        <v>2345</v>
      </c>
      <c r="C55" t="s">
        <v>2</v>
      </c>
      <c r="D55" s="19">
        <v>34412</v>
      </c>
      <c r="E55">
        <v>20</v>
      </c>
      <c r="F55">
        <v>1</v>
      </c>
      <c r="G55">
        <f t="shared" si="2"/>
        <v>20</v>
      </c>
    </row>
    <row r="56" spans="1:7" ht="12.75">
      <c r="A56" t="s">
        <v>24</v>
      </c>
      <c r="B56">
        <v>3661</v>
      </c>
      <c r="C56" t="s">
        <v>3</v>
      </c>
      <c r="D56" s="19">
        <v>34412</v>
      </c>
      <c r="E56">
        <v>110</v>
      </c>
      <c r="F56">
        <v>1</v>
      </c>
      <c r="G56">
        <f t="shared" si="2"/>
        <v>110</v>
      </c>
    </row>
    <row r="57" spans="1:7" ht="12.75">
      <c r="A57" t="s">
        <v>17</v>
      </c>
      <c r="B57">
        <v>4563</v>
      </c>
      <c r="C57" t="s">
        <v>3</v>
      </c>
      <c r="D57" s="19">
        <v>34414</v>
      </c>
      <c r="E57">
        <v>10</v>
      </c>
      <c r="F57">
        <v>10</v>
      </c>
      <c r="G57">
        <f aca="true" t="shared" si="3" ref="G57:G67">E57*F57</f>
        <v>100</v>
      </c>
    </row>
    <row r="58" spans="1:7" ht="12.75">
      <c r="A58" t="s">
        <v>22</v>
      </c>
      <c r="B58">
        <v>2468</v>
      </c>
      <c r="C58" t="s">
        <v>4</v>
      </c>
      <c r="D58" s="19">
        <v>34414</v>
      </c>
      <c r="E58">
        <v>15</v>
      </c>
      <c r="F58">
        <v>10</v>
      </c>
      <c r="G58">
        <f t="shared" si="3"/>
        <v>150</v>
      </c>
    </row>
    <row r="59" spans="1:7" ht="12.75">
      <c r="A59" t="s">
        <v>25</v>
      </c>
      <c r="B59">
        <v>3690</v>
      </c>
      <c r="C59" t="s">
        <v>6</v>
      </c>
      <c r="D59" s="19">
        <v>34414</v>
      </c>
      <c r="E59">
        <v>6</v>
      </c>
      <c r="F59">
        <v>10</v>
      </c>
      <c r="G59">
        <f t="shared" si="3"/>
        <v>60</v>
      </c>
    </row>
    <row r="60" spans="1:7" ht="12.75">
      <c r="A60" t="s">
        <v>20</v>
      </c>
      <c r="B60">
        <v>4230</v>
      </c>
      <c r="C60" t="s">
        <v>7</v>
      </c>
      <c r="D60" s="19">
        <v>34423</v>
      </c>
      <c r="E60">
        <v>12</v>
      </c>
      <c r="F60">
        <v>2</v>
      </c>
      <c r="G60">
        <f t="shared" si="3"/>
        <v>24</v>
      </c>
    </row>
    <row r="61" spans="1:7" ht="12.75">
      <c r="A61" t="s">
        <v>19</v>
      </c>
      <c r="B61">
        <v>4397</v>
      </c>
      <c r="C61" t="s">
        <v>5</v>
      </c>
      <c r="D61" s="19">
        <v>34423</v>
      </c>
      <c r="E61">
        <v>450</v>
      </c>
      <c r="F61">
        <v>1</v>
      </c>
      <c r="G61">
        <f t="shared" si="3"/>
        <v>450</v>
      </c>
    </row>
    <row r="62" spans="1:7" ht="12.75">
      <c r="A62" t="s">
        <v>21</v>
      </c>
      <c r="B62">
        <v>2345</v>
      </c>
      <c r="C62" t="s">
        <v>6</v>
      </c>
      <c r="D62" s="19">
        <v>34423</v>
      </c>
      <c r="E62">
        <v>20</v>
      </c>
      <c r="F62">
        <v>1</v>
      </c>
      <c r="G62">
        <f t="shared" si="3"/>
        <v>20</v>
      </c>
    </row>
    <row r="63" spans="1:7" ht="12.75">
      <c r="A63" t="s">
        <v>18</v>
      </c>
      <c r="B63">
        <v>3325</v>
      </c>
      <c r="C63" t="s">
        <v>1</v>
      </c>
      <c r="D63" s="19">
        <v>34423</v>
      </c>
      <c r="E63">
        <v>12</v>
      </c>
      <c r="F63">
        <v>2</v>
      </c>
      <c r="G63">
        <f t="shared" si="3"/>
        <v>24</v>
      </c>
    </row>
    <row r="64" spans="1:7" ht="12.75">
      <c r="A64" t="s">
        <v>20</v>
      </c>
      <c r="B64">
        <v>4230</v>
      </c>
      <c r="C64" t="s">
        <v>2</v>
      </c>
      <c r="D64" s="19">
        <v>34427</v>
      </c>
      <c r="E64">
        <v>12</v>
      </c>
      <c r="F64">
        <v>1</v>
      </c>
      <c r="G64">
        <f t="shared" si="3"/>
        <v>12</v>
      </c>
    </row>
    <row r="65" spans="1:7" ht="12.75">
      <c r="A65" t="s">
        <v>17</v>
      </c>
      <c r="B65">
        <v>4563</v>
      </c>
      <c r="C65" t="s">
        <v>2</v>
      </c>
      <c r="D65" s="19">
        <v>34427</v>
      </c>
      <c r="E65">
        <v>10</v>
      </c>
      <c r="F65">
        <v>1</v>
      </c>
      <c r="G65">
        <f t="shared" si="3"/>
        <v>10</v>
      </c>
    </row>
    <row r="66" spans="1:7" ht="12.75">
      <c r="A66" t="s">
        <v>21</v>
      </c>
      <c r="B66">
        <v>2345</v>
      </c>
      <c r="C66" t="s">
        <v>3</v>
      </c>
      <c r="D66" s="19">
        <v>34429</v>
      </c>
      <c r="E66">
        <v>20</v>
      </c>
      <c r="F66">
        <v>1</v>
      </c>
      <c r="G66">
        <f t="shared" si="3"/>
        <v>20</v>
      </c>
    </row>
    <row r="67" spans="1:7" ht="12.75">
      <c r="A67" t="s">
        <v>22</v>
      </c>
      <c r="B67">
        <v>2468</v>
      </c>
      <c r="C67" t="s">
        <v>3</v>
      </c>
      <c r="D67" s="19">
        <v>34429</v>
      </c>
      <c r="E67">
        <v>15</v>
      </c>
      <c r="F67">
        <v>1</v>
      </c>
      <c r="G67">
        <f t="shared" si="3"/>
        <v>15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" sqref="C1"/>
    </sheetView>
  </sheetViews>
  <sheetFormatPr defaultColWidth="9.140625" defaultRowHeight="12.75"/>
  <cols>
    <col min="1" max="1" width="21.28125" style="0" bestFit="1" customWidth="1"/>
    <col min="2" max="2" width="10.28125" style="0" bestFit="1" customWidth="1"/>
    <col min="3" max="5" width="13.7109375" style="0" customWidth="1"/>
    <col min="6" max="6" width="16.140625" style="0" bestFit="1" customWidth="1"/>
    <col min="7" max="11" width="14.28125" style="0" bestFit="1" customWidth="1"/>
    <col min="12" max="12" width="16.140625" style="0" bestFit="1" customWidth="1"/>
  </cols>
  <sheetData>
    <row r="1" spans="1:2" ht="12.75">
      <c r="A1" s="4" t="s">
        <v>13</v>
      </c>
      <c r="B1" s="22">
        <v>34414</v>
      </c>
    </row>
    <row r="3" spans="1:6" ht="12.75">
      <c r="A3" s="27" t="s">
        <v>26</v>
      </c>
      <c r="B3" s="3"/>
      <c r="C3" s="4" t="s">
        <v>12</v>
      </c>
      <c r="D3" s="3"/>
      <c r="E3" s="3"/>
      <c r="F3" s="5"/>
    </row>
    <row r="4" spans="1:6" ht="12.75">
      <c r="A4" s="4" t="s">
        <v>10</v>
      </c>
      <c r="B4" s="4" t="s">
        <v>11</v>
      </c>
      <c r="C4" s="2" t="s">
        <v>4</v>
      </c>
      <c r="D4" s="3" t="s">
        <v>3</v>
      </c>
      <c r="E4" s="3" t="s">
        <v>6</v>
      </c>
      <c r="F4" s="6" t="s">
        <v>27</v>
      </c>
    </row>
    <row r="5" spans="1:6" ht="12.75">
      <c r="A5" s="2" t="s">
        <v>17</v>
      </c>
      <c r="B5" s="2">
        <v>4563</v>
      </c>
      <c r="C5" s="7"/>
      <c r="D5" s="8">
        <v>100</v>
      </c>
      <c r="E5" s="8"/>
      <c r="F5" s="9">
        <v>100</v>
      </c>
    </row>
    <row r="6" spans="1:6" ht="12.75">
      <c r="A6" s="2" t="s">
        <v>28</v>
      </c>
      <c r="B6" s="20"/>
      <c r="C6" s="7"/>
      <c r="D6" s="8">
        <v>100</v>
      </c>
      <c r="E6" s="8"/>
      <c r="F6" s="9">
        <v>100</v>
      </c>
    </row>
    <row r="7" spans="1:6" ht="12.75">
      <c r="A7" s="2" t="s">
        <v>25</v>
      </c>
      <c r="B7" s="2">
        <v>3690</v>
      </c>
      <c r="C7" s="7"/>
      <c r="D7" s="8"/>
      <c r="E7" s="8">
        <v>60</v>
      </c>
      <c r="F7" s="9">
        <v>60</v>
      </c>
    </row>
    <row r="8" spans="1:6" ht="12.75">
      <c r="A8" s="2" t="s">
        <v>29</v>
      </c>
      <c r="B8" s="20"/>
      <c r="C8" s="7"/>
      <c r="D8" s="8"/>
      <c r="E8" s="8">
        <v>60</v>
      </c>
      <c r="F8" s="9">
        <v>60</v>
      </c>
    </row>
    <row r="9" spans="1:6" ht="12.75">
      <c r="A9" s="2" t="s">
        <v>22</v>
      </c>
      <c r="B9" s="2">
        <v>2468</v>
      </c>
      <c r="C9" s="7">
        <v>150</v>
      </c>
      <c r="D9" s="8"/>
      <c r="E9" s="8"/>
      <c r="F9" s="9">
        <v>150</v>
      </c>
    </row>
    <row r="10" spans="1:6" ht="12.75">
      <c r="A10" s="2" t="s">
        <v>30</v>
      </c>
      <c r="B10" s="20"/>
      <c r="C10" s="7">
        <v>150</v>
      </c>
      <c r="D10" s="8"/>
      <c r="E10" s="8"/>
      <c r="F10" s="9">
        <v>150</v>
      </c>
    </row>
    <row r="11" spans="1:6" ht="12.75">
      <c r="A11" s="11" t="s">
        <v>27</v>
      </c>
      <c r="B11" s="21"/>
      <c r="C11" s="12">
        <v>150</v>
      </c>
      <c r="D11" s="13">
        <v>100</v>
      </c>
      <c r="E11" s="13">
        <v>60</v>
      </c>
      <c r="F11" s="14">
        <v>310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1" sqref="C1"/>
    </sheetView>
  </sheetViews>
  <sheetFormatPr defaultColWidth="9.140625" defaultRowHeight="12.75"/>
  <cols>
    <col min="1" max="1" width="19.28125" style="0" bestFit="1" customWidth="1"/>
    <col min="2" max="10" width="14.28125" style="0" bestFit="1" customWidth="1"/>
    <col min="11" max="11" width="16.140625" style="0" bestFit="1" customWidth="1"/>
    <col min="12" max="12" width="10.57421875" style="0" bestFit="1" customWidth="1"/>
  </cols>
  <sheetData>
    <row r="1" spans="1:2" ht="12.75">
      <c r="A1" s="4" t="s">
        <v>13</v>
      </c>
      <c r="B1" s="15" t="s">
        <v>31</v>
      </c>
    </row>
    <row r="2" spans="1:2" ht="12.75">
      <c r="A2" s="4" t="s">
        <v>11</v>
      </c>
      <c r="B2" s="15" t="s">
        <v>31</v>
      </c>
    </row>
    <row r="4" spans="1:11" ht="12.75">
      <c r="A4" s="27" t="s">
        <v>26</v>
      </c>
      <c r="B4" s="4" t="s">
        <v>12</v>
      </c>
      <c r="C4" s="3"/>
      <c r="D4" s="3"/>
      <c r="E4" s="3"/>
      <c r="F4" s="3"/>
      <c r="G4" s="3"/>
      <c r="H4" s="3"/>
      <c r="I4" s="3"/>
      <c r="J4" s="3"/>
      <c r="K4" s="5"/>
    </row>
    <row r="5" spans="1:11" ht="12.75">
      <c r="A5" s="4" t="s">
        <v>10</v>
      </c>
      <c r="B5" s="2" t="s">
        <v>1</v>
      </c>
      <c r="C5" s="3" t="s">
        <v>4</v>
      </c>
      <c r="D5" s="3" t="s">
        <v>8</v>
      </c>
      <c r="E5" s="3" t="s">
        <v>5</v>
      </c>
      <c r="F5" s="3" t="s">
        <v>7</v>
      </c>
      <c r="G5" s="3" t="s">
        <v>3</v>
      </c>
      <c r="H5" s="3" t="s">
        <v>9</v>
      </c>
      <c r="I5" s="3" t="s">
        <v>6</v>
      </c>
      <c r="J5" s="3" t="s">
        <v>2</v>
      </c>
      <c r="K5" s="6" t="s">
        <v>27</v>
      </c>
    </row>
    <row r="6" spans="1:11" ht="12.75">
      <c r="A6" s="2" t="s">
        <v>19</v>
      </c>
      <c r="B6" s="7">
        <v>450</v>
      </c>
      <c r="C6" s="8"/>
      <c r="D6" s="8"/>
      <c r="E6" s="8">
        <v>450</v>
      </c>
      <c r="F6" s="8"/>
      <c r="G6" s="8"/>
      <c r="H6" s="8">
        <v>1350</v>
      </c>
      <c r="I6" s="8">
        <v>450</v>
      </c>
      <c r="J6" s="8">
        <v>900</v>
      </c>
      <c r="K6" s="9">
        <v>3600</v>
      </c>
    </row>
    <row r="7" spans="1:11" ht="12.75">
      <c r="A7" s="10" t="s">
        <v>20</v>
      </c>
      <c r="B7" s="16">
        <v>240</v>
      </c>
      <c r="C7" s="17"/>
      <c r="D7" s="17"/>
      <c r="E7" s="17">
        <v>360</v>
      </c>
      <c r="F7" s="17">
        <v>156</v>
      </c>
      <c r="G7" s="17">
        <v>252</v>
      </c>
      <c r="H7" s="17"/>
      <c r="I7" s="17"/>
      <c r="J7" s="17">
        <v>36</v>
      </c>
      <c r="K7" s="18">
        <v>1044</v>
      </c>
    </row>
    <row r="8" spans="1:11" ht="12.75">
      <c r="A8" s="10" t="s">
        <v>18</v>
      </c>
      <c r="B8" s="16">
        <v>24</v>
      </c>
      <c r="C8" s="17"/>
      <c r="D8" s="17"/>
      <c r="E8" s="17">
        <v>12</v>
      </c>
      <c r="F8" s="17">
        <v>120</v>
      </c>
      <c r="G8" s="17">
        <v>36</v>
      </c>
      <c r="H8" s="17"/>
      <c r="I8" s="17"/>
      <c r="J8" s="17">
        <v>360</v>
      </c>
      <c r="K8" s="18">
        <v>552</v>
      </c>
    </row>
    <row r="9" spans="1:11" ht="12.75">
      <c r="A9" s="10" t="s">
        <v>17</v>
      </c>
      <c r="B9" s="16"/>
      <c r="C9" s="17">
        <v>200</v>
      </c>
      <c r="D9" s="17"/>
      <c r="E9" s="17">
        <v>20</v>
      </c>
      <c r="F9" s="17"/>
      <c r="G9" s="17">
        <v>420</v>
      </c>
      <c r="H9" s="17"/>
      <c r="I9" s="17">
        <v>10</v>
      </c>
      <c r="J9" s="17">
        <v>10</v>
      </c>
      <c r="K9" s="18">
        <v>660</v>
      </c>
    </row>
    <row r="10" spans="1:11" ht="12.75">
      <c r="A10" s="10" t="s">
        <v>21</v>
      </c>
      <c r="B10" s="16">
        <v>460</v>
      </c>
      <c r="C10" s="17">
        <v>80</v>
      </c>
      <c r="D10" s="17"/>
      <c r="E10" s="17">
        <v>20</v>
      </c>
      <c r="F10" s="17"/>
      <c r="G10" s="17">
        <v>40</v>
      </c>
      <c r="H10" s="17"/>
      <c r="I10" s="17">
        <v>420</v>
      </c>
      <c r="J10" s="17">
        <v>440</v>
      </c>
      <c r="K10" s="18">
        <v>1460</v>
      </c>
    </row>
    <row r="11" spans="1:11" ht="12.75">
      <c r="A11" s="10" t="s">
        <v>25</v>
      </c>
      <c r="B11" s="16"/>
      <c r="C11" s="17"/>
      <c r="D11" s="17"/>
      <c r="E11" s="17"/>
      <c r="F11" s="17">
        <v>12</v>
      </c>
      <c r="G11" s="17"/>
      <c r="H11" s="17"/>
      <c r="I11" s="17">
        <v>126</v>
      </c>
      <c r="J11" s="17">
        <v>12</v>
      </c>
      <c r="K11" s="18">
        <v>150</v>
      </c>
    </row>
    <row r="12" spans="1:11" ht="12.75">
      <c r="A12" s="10" t="s">
        <v>22</v>
      </c>
      <c r="B12" s="16"/>
      <c r="C12" s="17">
        <v>150</v>
      </c>
      <c r="D12" s="17">
        <v>150</v>
      </c>
      <c r="E12" s="17">
        <v>180</v>
      </c>
      <c r="F12" s="17">
        <v>15</v>
      </c>
      <c r="G12" s="17">
        <v>15</v>
      </c>
      <c r="H12" s="17"/>
      <c r="I12" s="17">
        <v>15</v>
      </c>
      <c r="J12" s="17"/>
      <c r="K12" s="18">
        <v>525</v>
      </c>
    </row>
    <row r="13" spans="1:11" ht="12.75">
      <c r="A13" s="10" t="s">
        <v>23</v>
      </c>
      <c r="B13" s="16"/>
      <c r="C13" s="17">
        <v>780</v>
      </c>
      <c r="D13" s="17"/>
      <c r="E13" s="17">
        <v>1170</v>
      </c>
      <c r="F13" s="17"/>
      <c r="G13" s="17"/>
      <c r="H13" s="17"/>
      <c r="I13" s="17"/>
      <c r="J13" s="17">
        <v>1170</v>
      </c>
      <c r="K13" s="18">
        <v>3120</v>
      </c>
    </row>
    <row r="14" spans="1:11" ht="12.75">
      <c r="A14" s="10" t="s">
        <v>24</v>
      </c>
      <c r="B14" s="16">
        <v>220</v>
      </c>
      <c r="C14" s="17">
        <v>110</v>
      </c>
      <c r="D14" s="17">
        <v>550</v>
      </c>
      <c r="E14" s="17">
        <v>220</v>
      </c>
      <c r="F14" s="17"/>
      <c r="G14" s="17">
        <v>770</v>
      </c>
      <c r="H14" s="17">
        <v>330</v>
      </c>
      <c r="I14" s="17"/>
      <c r="J14" s="17"/>
      <c r="K14" s="18">
        <v>2200</v>
      </c>
    </row>
    <row r="15" spans="1:11" ht="12.75">
      <c r="A15" s="11" t="s">
        <v>27</v>
      </c>
      <c r="B15" s="12">
        <v>1394</v>
      </c>
      <c r="C15" s="13">
        <v>1320</v>
      </c>
      <c r="D15" s="13">
        <v>700</v>
      </c>
      <c r="E15" s="13">
        <v>2432</v>
      </c>
      <c r="F15" s="13">
        <v>303</v>
      </c>
      <c r="G15" s="13">
        <v>1533</v>
      </c>
      <c r="H15" s="13">
        <v>1680</v>
      </c>
      <c r="I15" s="13">
        <v>1021</v>
      </c>
      <c r="J15" s="13">
        <v>2928</v>
      </c>
      <c r="K15" s="14">
        <v>13311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0" bestFit="1" customWidth="1"/>
    <col min="2" max="11" width="8.421875" style="0" bestFit="1" customWidth="1"/>
    <col min="12" max="12" width="16.140625" style="0" bestFit="1" customWidth="1"/>
    <col min="13" max="13" width="10.57421875" style="0" customWidth="1"/>
    <col min="14" max="18" width="16.8515625" style="0" bestFit="1" customWidth="1"/>
    <col min="19" max="19" width="21.421875" style="0" bestFit="1" customWidth="1"/>
    <col min="20" max="25" width="14.00390625" style="0" bestFit="1" customWidth="1"/>
    <col min="26" max="26" width="13.140625" style="0" bestFit="1" customWidth="1"/>
    <col min="27" max="31" width="13.421875" style="0" bestFit="1" customWidth="1"/>
    <col min="32" max="32" width="11.140625" style="0" bestFit="1" customWidth="1"/>
    <col min="33" max="38" width="14.00390625" style="0" bestFit="1" customWidth="1"/>
    <col min="39" max="39" width="12.7109375" style="0" bestFit="1" customWidth="1"/>
    <col min="40" max="42" width="15.57421875" style="0" bestFit="1" customWidth="1"/>
    <col min="43" max="43" width="20.140625" style="0" bestFit="1" customWidth="1"/>
    <col min="44" max="49" width="16.00390625" style="0" bestFit="1" customWidth="1"/>
    <col min="50" max="50" width="20.57421875" style="0" bestFit="1" customWidth="1"/>
    <col min="51" max="53" width="14.00390625" style="0" bestFit="1" customWidth="1"/>
    <col min="54" max="54" width="15.7109375" style="0" bestFit="1" customWidth="1"/>
    <col min="55" max="55" width="10.57421875" style="0" bestFit="1" customWidth="1"/>
  </cols>
  <sheetData>
    <row r="1" spans="1:2" ht="12.75">
      <c r="A1" s="4" t="s">
        <v>10</v>
      </c>
      <c r="B1" s="15" t="s">
        <v>31</v>
      </c>
    </row>
    <row r="2" spans="1:2" ht="12.75">
      <c r="A2" s="4" t="s">
        <v>13</v>
      </c>
      <c r="B2" s="15" t="s">
        <v>31</v>
      </c>
    </row>
    <row r="4" spans="1:12" ht="12.75">
      <c r="A4" s="27" t="s">
        <v>26</v>
      </c>
      <c r="B4" s="4" t="s">
        <v>11</v>
      </c>
      <c r="C4" s="3"/>
      <c r="D4" s="3"/>
      <c r="E4" s="3"/>
      <c r="F4" s="3"/>
      <c r="G4" s="3"/>
      <c r="H4" s="3"/>
      <c r="I4" s="3"/>
      <c r="J4" s="3"/>
      <c r="K4" s="3"/>
      <c r="L4" s="5"/>
    </row>
    <row r="5" spans="1:12" ht="12.75">
      <c r="A5" s="4" t="s">
        <v>12</v>
      </c>
      <c r="B5" s="2">
        <v>2105</v>
      </c>
      <c r="C5" s="3">
        <v>2345</v>
      </c>
      <c r="D5" s="3">
        <v>2468</v>
      </c>
      <c r="E5" s="3">
        <v>3325</v>
      </c>
      <c r="F5" s="3">
        <v>3661</v>
      </c>
      <c r="G5" s="3">
        <v>3690</v>
      </c>
      <c r="H5" s="3">
        <v>4230</v>
      </c>
      <c r="I5" s="3">
        <v>4397</v>
      </c>
      <c r="J5" s="3">
        <v>4563</v>
      </c>
      <c r="K5" s="3">
        <v>4570</v>
      </c>
      <c r="L5" s="6" t="s">
        <v>27</v>
      </c>
    </row>
    <row r="6" spans="1:12" ht="12.75">
      <c r="A6" s="2" t="s">
        <v>1</v>
      </c>
      <c r="B6" s="7"/>
      <c r="C6" s="8">
        <v>460</v>
      </c>
      <c r="D6" s="8"/>
      <c r="E6" s="8">
        <v>24</v>
      </c>
      <c r="F6" s="8">
        <v>220</v>
      </c>
      <c r="G6" s="8"/>
      <c r="H6" s="8">
        <v>240</v>
      </c>
      <c r="I6" s="8">
        <v>450</v>
      </c>
      <c r="J6" s="8"/>
      <c r="K6" s="8"/>
      <c r="L6" s="9">
        <v>1394</v>
      </c>
    </row>
    <row r="7" spans="1:12" ht="12.75">
      <c r="A7" s="10" t="s">
        <v>4</v>
      </c>
      <c r="B7" s="16">
        <v>780</v>
      </c>
      <c r="C7" s="17">
        <v>80</v>
      </c>
      <c r="D7" s="17">
        <v>150</v>
      </c>
      <c r="E7" s="17"/>
      <c r="F7" s="17">
        <v>110</v>
      </c>
      <c r="G7" s="17"/>
      <c r="H7" s="17"/>
      <c r="I7" s="17"/>
      <c r="J7" s="17">
        <v>200</v>
      </c>
      <c r="K7" s="17"/>
      <c r="L7" s="18">
        <v>1320</v>
      </c>
    </row>
    <row r="8" spans="1:12" ht="12.75">
      <c r="A8" s="10" t="s">
        <v>8</v>
      </c>
      <c r="B8" s="16"/>
      <c r="C8" s="17"/>
      <c r="D8" s="17">
        <v>150</v>
      </c>
      <c r="E8" s="17"/>
      <c r="F8" s="17">
        <v>550</v>
      </c>
      <c r="G8" s="17"/>
      <c r="H8" s="17"/>
      <c r="I8" s="17"/>
      <c r="J8" s="17"/>
      <c r="K8" s="17"/>
      <c r="L8" s="18">
        <v>700</v>
      </c>
    </row>
    <row r="9" spans="1:12" ht="12.75">
      <c r="A9" s="10" t="s">
        <v>5</v>
      </c>
      <c r="B9" s="16">
        <v>1170</v>
      </c>
      <c r="C9" s="17">
        <v>20</v>
      </c>
      <c r="D9" s="17">
        <v>180</v>
      </c>
      <c r="E9" s="17">
        <v>12</v>
      </c>
      <c r="F9" s="17">
        <v>220</v>
      </c>
      <c r="G9" s="17"/>
      <c r="H9" s="17">
        <v>360</v>
      </c>
      <c r="I9" s="17">
        <v>450</v>
      </c>
      <c r="J9" s="17">
        <v>20</v>
      </c>
      <c r="K9" s="17"/>
      <c r="L9" s="18">
        <v>2432</v>
      </c>
    </row>
    <row r="10" spans="1:12" ht="12.75">
      <c r="A10" s="10" t="s">
        <v>7</v>
      </c>
      <c r="B10" s="16"/>
      <c r="C10" s="17"/>
      <c r="D10" s="17">
        <v>15</v>
      </c>
      <c r="E10" s="17">
        <v>120</v>
      </c>
      <c r="F10" s="17"/>
      <c r="G10" s="17">
        <v>12</v>
      </c>
      <c r="H10" s="17">
        <v>156</v>
      </c>
      <c r="I10" s="17"/>
      <c r="J10" s="17"/>
      <c r="K10" s="17"/>
      <c r="L10" s="18">
        <v>303</v>
      </c>
    </row>
    <row r="11" spans="1:12" ht="12.75">
      <c r="A11" s="10" t="s">
        <v>3</v>
      </c>
      <c r="B11" s="16"/>
      <c r="C11" s="17">
        <v>40</v>
      </c>
      <c r="D11" s="17">
        <v>15</v>
      </c>
      <c r="E11" s="17">
        <v>36</v>
      </c>
      <c r="F11" s="17">
        <v>770</v>
      </c>
      <c r="G11" s="17"/>
      <c r="H11" s="17">
        <v>252</v>
      </c>
      <c r="I11" s="17"/>
      <c r="J11" s="17">
        <v>420</v>
      </c>
      <c r="K11" s="17"/>
      <c r="L11" s="18">
        <v>1533</v>
      </c>
    </row>
    <row r="12" spans="1:12" ht="12.75">
      <c r="A12" s="10" t="s">
        <v>9</v>
      </c>
      <c r="B12" s="16"/>
      <c r="C12" s="17"/>
      <c r="D12" s="17"/>
      <c r="E12" s="17"/>
      <c r="F12" s="17">
        <v>330</v>
      </c>
      <c r="G12" s="17"/>
      <c r="H12" s="17"/>
      <c r="I12" s="17">
        <v>1350</v>
      </c>
      <c r="J12" s="17"/>
      <c r="K12" s="17"/>
      <c r="L12" s="18">
        <v>1680</v>
      </c>
    </row>
    <row r="13" spans="1:12" ht="12.75">
      <c r="A13" s="10" t="s">
        <v>6</v>
      </c>
      <c r="B13" s="16"/>
      <c r="C13" s="17">
        <v>420</v>
      </c>
      <c r="D13" s="17">
        <v>15</v>
      </c>
      <c r="E13" s="17"/>
      <c r="F13" s="17"/>
      <c r="G13" s="17">
        <v>126</v>
      </c>
      <c r="H13" s="17"/>
      <c r="I13" s="17">
        <v>450</v>
      </c>
      <c r="J13" s="17"/>
      <c r="K13" s="17">
        <v>10</v>
      </c>
      <c r="L13" s="18">
        <v>1021</v>
      </c>
    </row>
    <row r="14" spans="1:12" ht="12.75">
      <c r="A14" s="10" t="s">
        <v>2</v>
      </c>
      <c r="B14" s="16">
        <v>1170</v>
      </c>
      <c r="C14" s="17">
        <v>440</v>
      </c>
      <c r="D14" s="17"/>
      <c r="E14" s="17">
        <v>360</v>
      </c>
      <c r="F14" s="17"/>
      <c r="G14" s="17">
        <v>12</v>
      </c>
      <c r="H14" s="17">
        <v>36</v>
      </c>
      <c r="I14" s="17">
        <v>900</v>
      </c>
      <c r="J14" s="17">
        <v>10</v>
      </c>
      <c r="K14" s="17"/>
      <c r="L14" s="18">
        <v>2928</v>
      </c>
    </row>
    <row r="15" spans="1:12" ht="12.75">
      <c r="A15" s="11" t="s">
        <v>27</v>
      </c>
      <c r="B15" s="12">
        <v>3120</v>
      </c>
      <c r="C15" s="13">
        <v>1460</v>
      </c>
      <c r="D15" s="13">
        <v>525</v>
      </c>
      <c r="E15" s="13">
        <v>552</v>
      </c>
      <c r="F15" s="13">
        <v>2200</v>
      </c>
      <c r="G15" s="13">
        <v>150</v>
      </c>
      <c r="H15" s="13">
        <v>1044</v>
      </c>
      <c r="I15" s="13">
        <v>3600</v>
      </c>
      <c r="J15" s="13">
        <v>650</v>
      </c>
      <c r="K15" s="13">
        <v>10</v>
      </c>
      <c r="L15" s="14">
        <v>13311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B26" sqref="B26"/>
    </sheetView>
  </sheetViews>
  <sheetFormatPr defaultColWidth="9.140625" defaultRowHeight="12.75"/>
  <cols>
    <col min="1" max="1" width="19.28125" style="0" bestFit="1" customWidth="1"/>
    <col min="2" max="2" width="16.140625" style="0" bestFit="1" customWidth="1"/>
    <col min="3" max="11" width="24.7109375" style="0" bestFit="1" customWidth="1"/>
    <col min="12" max="12" width="16.8515625" style="0" bestFit="1" customWidth="1"/>
    <col min="13" max="13" width="13.140625" style="0" bestFit="1" customWidth="1"/>
    <col min="14" max="14" width="18.421875" style="0" bestFit="1" customWidth="1"/>
    <col min="15" max="16" width="12.57421875" style="0" bestFit="1" customWidth="1"/>
    <col min="17" max="17" width="17.8515625" style="0" bestFit="1" customWidth="1"/>
    <col min="18" max="22" width="12.28125" style="0" bestFit="1" customWidth="1"/>
    <col min="23" max="23" width="17.7109375" style="0" bestFit="1" customWidth="1"/>
    <col min="24" max="26" width="12.7109375" style="0" bestFit="1" customWidth="1"/>
    <col min="27" max="27" width="18.140625" style="0" bestFit="1" customWidth="1"/>
    <col min="28" max="34" width="13.7109375" style="0" bestFit="1" customWidth="1"/>
    <col min="35" max="35" width="19.00390625" style="0" bestFit="1" customWidth="1"/>
    <col min="36" max="36" width="14.28125" style="0" bestFit="1" customWidth="1"/>
    <col min="37" max="37" width="19.57421875" style="0" bestFit="1" customWidth="1"/>
    <col min="38" max="40" width="13.7109375" style="0" bestFit="1" customWidth="1"/>
    <col min="41" max="41" width="19.00390625" style="0" bestFit="1" customWidth="1"/>
    <col min="42" max="46" width="12.28125" style="0" bestFit="1" customWidth="1"/>
    <col min="47" max="47" width="17.7109375" style="0" bestFit="1" customWidth="1"/>
    <col min="48" max="48" width="16.140625" style="0" bestFit="1" customWidth="1"/>
  </cols>
  <sheetData>
    <row r="2" spans="1:12" ht="12.75">
      <c r="A2" s="27" t="s">
        <v>26</v>
      </c>
      <c r="B2" s="20"/>
      <c r="C2" s="27" t="s">
        <v>32</v>
      </c>
      <c r="D2" s="28" t="s">
        <v>15</v>
      </c>
      <c r="E2" s="20"/>
      <c r="F2" s="20"/>
      <c r="G2" s="20"/>
      <c r="H2" s="20"/>
      <c r="I2" s="20"/>
      <c r="J2" s="20"/>
      <c r="K2" s="20"/>
      <c r="L2" s="29"/>
    </row>
    <row r="3" spans="1:12" ht="12.75">
      <c r="A3" s="23"/>
      <c r="B3" s="30"/>
      <c r="C3" s="2" t="s">
        <v>1</v>
      </c>
      <c r="D3" s="2" t="s">
        <v>4</v>
      </c>
      <c r="E3" s="2" t="s">
        <v>8</v>
      </c>
      <c r="F3" s="2" t="s">
        <v>5</v>
      </c>
      <c r="G3" s="2" t="s">
        <v>7</v>
      </c>
      <c r="H3" s="2" t="s">
        <v>3</v>
      </c>
      <c r="I3" s="2" t="s">
        <v>9</v>
      </c>
      <c r="J3" s="2" t="s">
        <v>6</v>
      </c>
      <c r="K3" s="2" t="s">
        <v>2</v>
      </c>
      <c r="L3" s="6" t="s">
        <v>27</v>
      </c>
    </row>
    <row r="4" spans="1:12" ht="12.75">
      <c r="A4" s="27" t="s">
        <v>10</v>
      </c>
      <c r="B4" s="27" t="s">
        <v>13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2.75">
      <c r="A5" s="2" t="s">
        <v>19</v>
      </c>
      <c r="B5" s="20"/>
      <c r="C5" s="7">
        <v>450</v>
      </c>
      <c r="D5" s="7"/>
      <c r="E5" s="7"/>
      <c r="F5" s="7">
        <v>450</v>
      </c>
      <c r="G5" s="7"/>
      <c r="H5" s="7"/>
      <c r="I5" s="7">
        <v>1350</v>
      </c>
      <c r="J5" s="7">
        <v>450</v>
      </c>
      <c r="K5" s="7">
        <v>900</v>
      </c>
      <c r="L5" s="9">
        <v>3600</v>
      </c>
    </row>
    <row r="6" spans="1:12" ht="12.75">
      <c r="A6" s="2" t="s">
        <v>20</v>
      </c>
      <c r="B6" s="20"/>
      <c r="C6" s="7">
        <v>240</v>
      </c>
      <c r="D6" s="7"/>
      <c r="E6" s="7"/>
      <c r="F6" s="7">
        <v>360</v>
      </c>
      <c r="G6" s="7">
        <v>156</v>
      </c>
      <c r="H6" s="7">
        <v>252</v>
      </c>
      <c r="I6" s="7"/>
      <c r="J6" s="7"/>
      <c r="K6" s="7">
        <v>36</v>
      </c>
      <c r="L6" s="9">
        <v>1044</v>
      </c>
    </row>
    <row r="7" spans="1:12" ht="12.75">
      <c r="A7" s="2" t="s">
        <v>18</v>
      </c>
      <c r="B7" s="20"/>
      <c r="C7" s="7">
        <v>24</v>
      </c>
      <c r="D7" s="7"/>
      <c r="E7" s="7"/>
      <c r="F7" s="7">
        <v>12</v>
      </c>
      <c r="G7" s="7">
        <v>120</v>
      </c>
      <c r="H7" s="7">
        <v>36</v>
      </c>
      <c r="I7" s="7"/>
      <c r="J7" s="7"/>
      <c r="K7" s="7">
        <v>360</v>
      </c>
      <c r="L7" s="9">
        <v>552</v>
      </c>
    </row>
    <row r="8" spans="1:12" ht="12.75">
      <c r="A8" s="2" t="s">
        <v>17</v>
      </c>
      <c r="B8" s="20"/>
      <c r="C8" s="7"/>
      <c r="D8" s="7">
        <v>200</v>
      </c>
      <c r="E8" s="7"/>
      <c r="F8" s="7">
        <v>20</v>
      </c>
      <c r="G8" s="7"/>
      <c r="H8" s="7">
        <v>420</v>
      </c>
      <c r="I8" s="7"/>
      <c r="J8" s="7">
        <v>10</v>
      </c>
      <c r="K8" s="7">
        <v>10</v>
      </c>
      <c r="L8" s="9">
        <v>660</v>
      </c>
    </row>
    <row r="9" spans="1:12" ht="12.75">
      <c r="A9" s="2" t="s">
        <v>21</v>
      </c>
      <c r="B9" s="20"/>
      <c r="C9" s="7">
        <v>460</v>
      </c>
      <c r="D9" s="7">
        <v>80</v>
      </c>
      <c r="E9" s="7"/>
      <c r="F9" s="7">
        <v>20</v>
      </c>
      <c r="G9" s="7"/>
      <c r="H9" s="7">
        <v>40</v>
      </c>
      <c r="I9" s="7"/>
      <c r="J9" s="7">
        <v>420</v>
      </c>
      <c r="K9" s="7">
        <v>440</v>
      </c>
      <c r="L9" s="9">
        <v>1460</v>
      </c>
    </row>
    <row r="10" spans="1:12" ht="12.75">
      <c r="A10" s="2" t="s">
        <v>25</v>
      </c>
      <c r="B10" s="20"/>
      <c r="C10" s="7"/>
      <c r="D10" s="7"/>
      <c r="E10" s="7"/>
      <c r="F10" s="7"/>
      <c r="G10" s="7">
        <v>12</v>
      </c>
      <c r="H10" s="7"/>
      <c r="I10" s="7"/>
      <c r="J10" s="7">
        <v>126</v>
      </c>
      <c r="K10" s="7">
        <v>12</v>
      </c>
      <c r="L10" s="9">
        <v>150</v>
      </c>
    </row>
    <row r="11" spans="1:12" ht="12.75">
      <c r="A11" s="2" t="s">
        <v>22</v>
      </c>
      <c r="B11" s="20"/>
      <c r="C11" s="7"/>
      <c r="D11" s="7">
        <v>150</v>
      </c>
      <c r="E11" s="7">
        <v>150</v>
      </c>
      <c r="F11" s="7">
        <v>180</v>
      </c>
      <c r="G11" s="7">
        <v>15</v>
      </c>
      <c r="H11" s="7">
        <v>15</v>
      </c>
      <c r="I11" s="7"/>
      <c r="J11" s="7">
        <v>15</v>
      </c>
      <c r="K11" s="7"/>
      <c r="L11" s="9">
        <v>525</v>
      </c>
    </row>
    <row r="12" spans="1:12" ht="12.75">
      <c r="A12" s="2" t="s">
        <v>23</v>
      </c>
      <c r="B12" s="20"/>
      <c r="C12" s="7"/>
      <c r="D12" s="7">
        <v>780</v>
      </c>
      <c r="E12" s="7"/>
      <c r="F12" s="7">
        <v>1170</v>
      </c>
      <c r="G12" s="7"/>
      <c r="H12" s="7"/>
      <c r="I12" s="7"/>
      <c r="J12" s="7"/>
      <c r="K12" s="7">
        <v>1170</v>
      </c>
      <c r="L12" s="9">
        <v>3120</v>
      </c>
    </row>
    <row r="13" spans="1:12" ht="12.75">
      <c r="A13" s="2" t="s">
        <v>24</v>
      </c>
      <c r="B13" s="20"/>
      <c r="C13" s="7">
        <v>220</v>
      </c>
      <c r="D13" s="7">
        <v>110</v>
      </c>
      <c r="E13" s="7">
        <v>550</v>
      </c>
      <c r="F13" s="7">
        <v>220</v>
      </c>
      <c r="G13" s="7"/>
      <c r="H13" s="7">
        <v>770</v>
      </c>
      <c r="I13" s="7">
        <v>330</v>
      </c>
      <c r="J13" s="7"/>
      <c r="K13" s="7"/>
      <c r="L13" s="9">
        <v>2200</v>
      </c>
    </row>
    <row r="14" spans="1:12" ht="12.75">
      <c r="A14" s="11" t="s">
        <v>27</v>
      </c>
      <c r="B14" s="21"/>
      <c r="C14" s="12">
        <v>1394</v>
      </c>
      <c r="D14" s="12">
        <v>1320</v>
      </c>
      <c r="E14" s="12">
        <v>700</v>
      </c>
      <c r="F14" s="12">
        <v>2432</v>
      </c>
      <c r="G14" s="12">
        <v>303</v>
      </c>
      <c r="H14" s="12">
        <v>1533</v>
      </c>
      <c r="I14" s="12">
        <v>1680</v>
      </c>
      <c r="J14" s="12">
        <v>1021</v>
      </c>
      <c r="K14" s="12">
        <v>2928</v>
      </c>
      <c r="L14" s="14">
        <v>13311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Ines Di Loreto</cp:lastModifiedBy>
  <dcterms:created xsi:type="dcterms:W3CDTF">1995-11-06T20:16:19Z</dcterms:created>
  <dcterms:modified xsi:type="dcterms:W3CDTF">2007-02-28T08:37:14Z</dcterms:modified>
  <cp:category/>
  <cp:version/>
  <cp:contentType/>
  <cp:contentStatus/>
</cp:coreProperties>
</file>