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oglio1" sheetId="1" r:id="rId1"/>
    <sheet name="Foglio2" sheetId="2" r:id="rId2"/>
    <sheet name="Foglio3" sheetId="3" r:id="rId3"/>
  </sheets>
  <definedNames>
    <definedName name="Importi">'Foglio1'!$F:$F</definedName>
  </definedNames>
  <calcPr fullCalcOnLoad="1"/>
</workbook>
</file>

<file path=xl/sharedStrings.xml><?xml version="1.0" encoding="utf-8"?>
<sst xmlns="http://schemas.openxmlformats.org/spreadsheetml/2006/main" count="50" uniqueCount="35">
  <si>
    <t>Publiweb &amp; Tv</t>
  </si>
  <si>
    <t>Data</t>
  </si>
  <si>
    <t>Nome
Cliente</t>
  </si>
  <si>
    <t>Servizio
Offerto</t>
  </si>
  <si>
    <t>Codice
Servizio</t>
  </si>
  <si>
    <t>Tipologia
Servizio</t>
  </si>
  <si>
    <t>Prezzo
Fatturato</t>
  </si>
  <si>
    <t>Tv On Demand</t>
  </si>
  <si>
    <t>Web Games</t>
  </si>
  <si>
    <t>Banner grande 30 gg</t>
  </si>
  <si>
    <t>Spot base 7 gg</t>
  </si>
  <si>
    <t>Galaxy TV</t>
  </si>
  <si>
    <t>Spot full 10 gg</t>
  </si>
  <si>
    <t>Banner piccolo 30 gg</t>
  </si>
  <si>
    <t>Banner in Flash su 10 siti 30 gg</t>
  </si>
  <si>
    <t>Green TV</t>
  </si>
  <si>
    <t>Spot full 15 gg</t>
  </si>
  <si>
    <t>Banner Speciale San Valentino 1 gg</t>
  </si>
  <si>
    <t>Blu Space Web</t>
  </si>
  <si>
    <t>Spot Speciale Festa del Papà 1 gg</t>
  </si>
  <si>
    <t>Area di Calcolo</t>
  </si>
  <si>
    <t>Fatturato Totale</t>
  </si>
  <si>
    <t>Prezzo Massimo</t>
  </si>
  <si>
    <t>Prezzo Minimo</t>
  </si>
  <si>
    <t>Ogni riferimento a nomi e importi è puramente casuale</t>
  </si>
  <si>
    <t>Fatturato Medio</t>
  </si>
  <si>
    <t>1002006</t>
  </si>
  <si>
    <t>2002006TV</t>
  </si>
  <si>
    <t>3002006TV</t>
  </si>
  <si>
    <t>1502006</t>
  </si>
  <si>
    <t>2502006</t>
  </si>
  <si>
    <t>3502006TV</t>
  </si>
  <si>
    <t>1512006</t>
  </si>
  <si>
    <t>2502006TV</t>
  </si>
  <si>
    <t>Primo trimestre 2006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</si>
</sst>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169" fontId="0" fillId="0" borderId="0" xfId="15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 horizontal="left"/>
    </xf>
    <xf numFmtId="169" fontId="1" fillId="0" borderId="0" xfId="15" applyFont="1" applyBorder="1" applyAlignment="1">
      <alignment horizontal="center"/>
    </xf>
    <xf numFmtId="169" fontId="1" fillId="0" borderId="0" xfId="15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H4" sqref="H4"/>
    </sheetView>
  </sheetViews>
  <sheetFormatPr defaultColWidth="9.140625" defaultRowHeight="12.75"/>
  <cols>
    <col min="1" max="1" width="10.140625" style="0" bestFit="1" customWidth="1"/>
    <col min="2" max="2" width="14.140625" style="0" bestFit="1" customWidth="1"/>
    <col min="3" max="3" width="30.421875" style="0" customWidth="1"/>
    <col min="4" max="4" width="14.7109375" style="0" bestFit="1" customWidth="1"/>
    <col min="5" max="5" width="16.421875" style="0" customWidth="1"/>
    <col min="6" max="6" width="15.00390625" style="0" bestFit="1" customWidth="1"/>
  </cols>
  <sheetData>
    <row r="1" spans="1:6" ht="18">
      <c r="A1" s="15" t="s">
        <v>0</v>
      </c>
      <c r="B1" s="15"/>
      <c r="C1" s="15"/>
      <c r="D1" s="15"/>
      <c r="E1" s="15"/>
      <c r="F1" s="15"/>
    </row>
    <row r="2" spans="1:6" ht="12.75">
      <c r="A2" s="16" t="s">
        <v>34</v>
      </c>
      <c r="B2" s="16"/>
      <c r="C2" s="16"/>
      <c r="D2" s="16"/>
      <c r="E2" s="16"/>
      <c r="F2" s="16"/>
    </row>
    <row r="3" spans="1:6" ht="13.5" thickBot="1">
      <c r="A3" s="1"/>
      <c r="B3" s="1"/>
      <c r="C3" s="1"/>
      <c r="D3" s="1"/>
      <c r="E3" s="1"/>
      <c r="F3" s="1"/>
    </row>
    <row r="4" spans="1:6" ht="13.5" thickBot="1">
      <c r="A4" s="17" t="s">
        <v>20</v>
      </c>
      <c r="B4" s="18"/>
      <c r="C4" s="18"/>
      <c r="D4" s="18"/>
      <c r="E4" s="18"/>
      <c r="F4" s="19"/>
    </row>
    <row r="5" spans="1:6" ht="12.75">
      <c r="A5" s="6"/>
      <c r="B5" s="7"/>
      <c r="C5" s="7"/>
      <c r="D5" s="7"/>
      <c r="E5" s="7"/>
      <c r="F5" s="8"/>
    </row>
    <row r="6" spans="1:6" ht="12.75">
      <c r="A6" s="12" t="s">
        <v>21</v>
      </c>
      <c r="B6" s="7"/>
      <c r="C6" s="13">
        <f>SUM(Importi)</f>
        <v>39000</v>
      </c>
      <c r="D6" s="7"/>
      <c r="E6" s="7"/>
      <c r="F6" s="8"/>
    </row>
    <row r="7" spans="1:6" ht="12.75">
      <c r="A7" s="12" t="s">
        <v>25</v>
      </c>
      <c r="B7" s="7"/>
      <c r="C7" s="14">
        <f>AVERAGE(Importi)</f>
        <v>3250</v>
      </c>
      <c r="D7" s="7"/>
      <c r="E7" s="7"/>
      <c r="F7" s="8"/>
    </row>
    <row r="8" spans="1:6" ht="12.75">
      <c r="A8" s="12" t="s">
        <v>22</v>
      </c>
      <c r="B8" s="7"/>
      <c r="C8" s="13">
        <f>MAX(Importi)</f>
        <v>10500</v>
      </c>
      <c r="D8" s="7"/>
      <c r="E8" s="7"/>
      <c r="F8" s="8"/>
    </row>
    <row r="9" spans="1:6" ht="12.75">
      <c r="A9" s="12" t="s">
        <v>23</v>
      </c>
      <c r="B9" s="7"/>
      <c r="C9" s="13">
        <f>MIN(Importi)</f>
        <v>100</v>
      </c>
      <c r="D9" s="7"/>
      <c r="E9" s="7"/>
      <c r="F9" s="8"/>
    </row>
    <row r="10" spans="1:6" ht="12.75">
      <c r="A10" s="6"/>
      <c r="B10" s="7"/>
      <c r="C10" s="7"/>
      <c r="D10" s="7"/>
      <c r="E10" s="7"/>
      <c r="F10" s="8"/>
    </row>
    <row r="11" spans="1:6" ht="13.5" thickBot="1">
      <c r="A11" s="9"/>
      <c r="B11" s="10"/>
      <c r="C11" s="10"/>
      <c r="D11" s="10"/>
      <c r="E11" s="10"/>
      <c r="F11" s="11"/>
    </row>
    <row r="13" spans="1:6" ht="25.5">
      <c r="A13" s="1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</row>
    <row r="15" spans="1:6" ht="12.75">
      <c r="A15" s="3">
        <v>38721</v>
      </c>
      <c r="B15" t="s">
        <v>8</v>
      </c>
      <c r="C15" t="s">
        <v>9</v>
      </c>
      <c r="D15" s="4" t="s">
        <v>26</v>
      </c>
      <c r="E15" t="str">
        <f>IF(RIGHT(D15,2)="TV","Spot TV","Banner Web")</f>
        <v>Banner Web</v>
      </c>
      <c r="F15" s="5">
        <v>250</v>
      </c>
    </row>
    <row r="16" spans="1:6" ht="12.75">
      <c r="A16" s="3">
        <v>38727</v>
      </c>
      <c r="B16" t="s">
        <v>7</v>
      </c>
      <c r="C16" t="s">
        <v>10</v>
      </c>
      <c r="D16" t="s">
        <v>27</v>
      </c>
      <c r="E16" t="str">
        <f aca="true" t="shared" si="0" ref="E16:E26">IF(RIGHT(D16,2)="TV","Spot TV","Banner Web")</f>
        <v>Spot TV</v>
      </c>
      <c r="F16" s="5">
        <v>3500</v>
      </c>
    </row>
    <row r="17" spans="1:6" ht="12.75">
      <c r="A17" s="3">
        <v>38729</v>
      </c>
      <c r="B17" t="s">
        <v>11</v>
      </c>
      <c r="C17" t="s">
        <v>12</v>
      </c>
      <c r="D17" t="s">
        <v>28</v>
      </c>
      <c r="E17" t="str">
        <f t="shared" si="0"/>
        <v>Spot TV</v>
      </c>
      <c r="F17" s="5">
        <v>10000</v>
      </c>
    </row>
    <row r="18" spans="1:6" ht="12.75">
      <c r="A18" s="3">
        <v>38739</v>
      </c>
      <c r="B18" t="s">
        <v>8</v>
      </c>
      <c r="C18" t="s">
        <v>13</v>
      </c>
      <c r="D18" s="4" t="s">
        <v>29</v>
      </c>
      <c r="E18" t="str">
        <f t="shared" si="0"/>
        <v>Banner Web</v>
      </c>
      <c r="F18" s="5">
        <v>150</v>
      </c>
    </row>
    <row r="19" spans="1:6" ht="12.75">
      <c r="A19" s="3">
        <v>38751</v>
      </c>
      <c r="B19" t="s">
        <v>8</v>
      </c>
      <c r="C19" t="s">
        <v>14</v>
      </c>
      <c r="D19" s="4" t="s">
        <v>30</v>
      </c>
      <c r="E19" t="str">
        <f t="shared" si="0"/>
        <v>Banner Web</v>
      </c>
      <c r="F19" s="5">
        <v>5000</v>
      </c>
    </row>
    <row r="20" spans="1:6" ht="12.75">
      <c r="A20" s="3">
        <v>38755</v>
      </c>
      <c r="B20" t="s">
        <v>15</v>
      </c>
      <c r="C20" t="s">
        <v>16</v>
      </c>
      <c r="D20" t="s">
        <v>31</v>
      </c>
      <c r="E20" t="str">
        <f t="shared" si="0"/>
        <v>Spot TV</v>
      </c>
      <c r="F20" s="5">
        <v>10500</v>
      </c>
    </row>
    <row r="21" spans="1:6" ht="12.75">
      <c r="A21" s="3">
        <v>38758</v>
      </c>
      <c r="B21" t="s">
        <v>7</v>
      </c>
      <c r="C21" t="s">
        <v>10</v>
      </c>
      <c r="D21" t="s">
        <v>27</v>
      </c>
      <c r="E21" t="str">
        <f t="shared" si="0"/>
        <v>Spot TV</v>
      </c>
      <c r="F21" s="5">
        <v>3500</v>
      </c>
    </row>
    <row r="22" spans="1:6" ht="12.75">
      <c r="A22" s="3">
        <v>38762</v>
      </c>
      <c r="B22" t="s">
        <v>18</v>
      </c>
      <c r="C22" t="s">
        <v>17</v>
      </c>
      <c r="D22" s="4" t="s">
        <v>32</v>
      </c>
      <c r="E22" t="str">
        <f t="shared" si="0"/>
        <v>Banner Web</v>
      </c>
      <c r="F22" s="5">
        <v>100</v>
      </c>
    </row>
    <row r="23" spans="1:6" ht="12.75">
      <c r="A23" s="3">
        <v>38777</v>
      </c>
      <c r="B23" t="s">
        <v>11</v>
      </c>
      <c r="C23" t="s">
        <v>10</v>
      </c>
      <c r="D23" t="s">
        <v>27</v>
      </c>
      <c r="E23" t="str">
        <f t="shared" si="0"/>
        <v>Spot TV</v>
      </c>
      <c r="F23" s="5">
        <v>3500</v>
      </c>
    </row>
    <row r="24" spans="1:6" ht="12.75">
      <c r="A24" s="3">
        <v>38780</v>
      </c>
      <c r="B24" t="s">
        <v>8</v>
      </c>
      <c r="C24" t="s">
        <v>9</v>
      </c>
      <c r="D24" s="4" t="s">
        <v>26</v>
      </c>
      <c r="E24" t="str">
        <f t="shared" si="0"/>
        <v>Banner Web</v>
      </c>
      <c r="F24" s="5">
        <v>250</v>
      </c>
    </row>
    <row r="25" spans="1:6" ht="12.75">
      <c r="A25" s="3">
        <v>38795</v>
      </c>
      <c r="B25" t="s">
        <v>15</v>
      </c>
      <c r="C25" t="s">
        <v>19</v>
      </c>
      <c r="D25" t="s">
        <v>33</v>
      </c>
      <c r="E25" t="str">
        <f t="shared" si="0"/>
        <v>Spot TV</v>
      </c>
      <c r="F25" s="5">
        <v>2000</v>
      </c>
    </row>
    <row r="26" spans="1:6" ht="12.75">
      <c r="A26" s="3">
        <v>38803</v>
      </c>
      <c r="B26" t="s">
        <v>18</v>
      </c>
      <c r="C26" t="s">
        <v>9</v>
      </c>
      <c r="D26" s="4" t="s">
        <v>26</v>
      </c>
      <c r="E26" t="str">
        <f t="shared" si="0"/>
        <v>Banner Web</v>
      </c>
      <c r="F26" s="5">
        <v>250</v>
      </c>
    </row>
    <row r="28" ht="12.75">
      <c r="A28" t="s">
        <v>24</v>
      </c>
    </row>
    <row r="30" ht="12.75">
      <c r="A30" s="3"/>
    </row>
  </sheetData>
  <mergeCells count="3">
    <mergeCell ref="A1:F1"/>
    <mergeCell ref="A2:F2"/>
    <mergeCell ref="A4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Ese01Excel - Publiweb</dc:title>
  <dc:subject>Esercizio Corso di Comunicazione e Società</dc:subject>
  <dc:creator>Michele Tavazzani</dc:creator>
  <cp:keywords/>
  <dc:description/>
  <cp:lastModifiedBy>Althea</cp:lastModifiedBy>
  <cp:lastPrinted>2004-03-27T19:23:56Z</cp:lastPrinted>
  <dcterms:created xsi:type="dcterms:W3CDTF">2004-03-27T17:09:48Z</dcterms:created>
  <dcterms:modified xsi:type="dcterms:W3CDTF">2006-04-09T15:47:38Z</dcterms:modified>
  <cp:category/>
  <cp:version/>
  <cp:contentType/>
  <cp:contentStatus/>
</cp:coreProperties>
</file>