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1300" windowHeight="6500" activeTab="0"/>
  </bookViews>
  <sheets>
    <sheet name="App 1" sheetId="1" r:id="rId1"/>
  </sheets>
  <definedNames/>
  <calcPr fullCalcOnLoad="1" iterate="1" iterateCount="10000" iterateDelta="0"/>
</workbook>
</file>

<file path=xl/sharedStrings.xml><?xml version="1.0" encoding="utf-8"?>
<sst xmlns="http://schemas.openxmlformats.org/spreadsheetml/2006/main" count="13" uniqueCount="12">
  <si>
    <t>T00177</t>
  </si>
  <si>
    <t>T00305</t>
  </si>
  <si>
    <t>lode</t>
  </si>
  <si>
    <t>Totale</t>
  </si>
  <si>
    <t>Media</t>
  </si>
  <si>
    <t>Matricola</t>
  </si>
  <si>
    <t>Voto</t>
  </si>
  <si>
    <t>Es. 1</t>
  </si>
  <si>
    <t>Es. 2</t>
  </si>
  <si>
    <t>Es. 3</t>
  </si>
  <si>
    <t>Es. 4</t>
  </si>
  <si>
    <t>Norm.</t>
  </si>
</sst>
</file>

<file path=xl/styles.xml><?xml version="1.0" encoding="utf-8"?>
<styleSheet xmlns="http://schemas.openxmlformats.org/spreadsheetml/2006/main">
  <numFmts count="18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2" bestFit="1" customWidth="1"/>
    <col min="2" max="5" width="5.7109375" style="1" hidden="1" customWidth="1"/>
    <col min="6" max="6" width="6.7109375" style="1" hidden="1" customWidth="1"/>
    <col min="7" max="7" width="5.7109375" style="3" hidden="1" customWidth="1"/>
    <col min="8" max="8" width="5.7109375" style="2" bestFit="1" customWidth="1"/>
    <col min="9" max="9" width="4.421875" style="1" bestFit="1" customWidth="1"/>
    <col min="10" max="16384" width="8.8515625" style="1" customWidth="1"/>
  </cols>
  <sheetData>
    <row r="1" spans="1:8" ht="12">
      <c r="A1" s="2" t="s">
        <v>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3</v>
      </c>
      <c r="G1" s="3" t="s">
        <v>11</v>
      </c>
      <c r="H1" s="2" t="s">
        <v>6</v>
      </c>
    </row>
    <row r="3" spans="1:8" ht="12">
      <c r="A3" s="2">
        <v>430987</v>
      </c>
      <c r="B3" s="1">
        <v>5.5</v>
      </c>
      <c r="C3" s="1">
        <v>11.5</v>
      </c>
      <c r="D3" s="1">
        <v>11</v>
      </c>
      <c r="E3" s="1">
        <v>11.5</v>
      </c>
      <c r="F3" s="1">
        <f>SUM(B3:E3)</f>
        <v>39.5</v>
      </c>
      <c r="G3" s="3">
        <f>F3/44*30</f>
        <v>26.93181818181818</v>
      </c>
      <c r="H3" s="2">
        <f>ROUND(G3,0)</f>
        <v>27</v>
      </c>
    </row>
    <row r="4" spans="1:9" ht="12">
      <c r="A4" s="2">
        <v>475648</v>
      </c>
      <c r="B4" s="1">
        <v>9.5</v>
      </c>
      <c r="C4" s="1">
        <v>12</v>
      </c>
      <c r="D4" s="1">
        <v>11</v>
      </c>
      <c r="E4" s="1">
        <v>11.5</v>
      </c>
      <c r="F4" s="1">
        <f>SUM(B4:E4)</f>
        <v>44</v>
      </c>
      <c r="G4" s="3">
        <f>F4/44*30</f>
        <v>30</v>
      </c>
      <c r="H4" s="2">
        <f>ROUND(G4,0)</f>
        <v>30</v>
      </c>
      <c r="I4" s="1" t="s">
        <v>2</v>
      </c>
    </row>
    <row r="5" spans="1:8" ht="12">
      <c r="A5" s="2">
        <v>531398</v>
      </c>
      <c r="B5" s="1">
        <v>8.5</v>
      </c>
      <c r="C5" s="1">
        <v>12</v>
      </c>
      <c r="D5" s="1">
        <v>11</v>
      </c>
      <c r="E5" s="1">
        <v>10</v>
      </c>
      <c r="F5" s="1">
        <f>SUM(B5:E5)</f>
        <v>41.5</v>
      </c>
      <c r="G5" s="3">
        <f>F5/44*30</f>
        <v>28.295454545454547</v>
      </c>
      <c r="H5" s="2">
        <f>ROUND(G5,0)</f>
        <v>28</v>
      </c>
    </row>
    <row r="6" spans="1:8" ht="12">
      <c r="A6" s="2">
        <v>545851</v>
      </c>
      <c r="B6" s="1">
        <v>6</v>
      </c>
      <c r="C6" s="1">
        <v>3.5</v>
      </c>
      <c r="D6" s="1">
        <v>11</v>
      </c>
      <c r="E6" s="1">
        <v>10.5</v>
      </c>
      <c r="F6" s="1">
        <f>SUM(B6:E6)</f>
        <v>31</v>
      </c>
      <c r="G6" s="3">
        <f>F6/44*30</f>
        <v>21.136363636363637</v>
      </c>
      <c r="H6" s="2">
        <f>ROUND(G6,0)</f>
        <v>21</v>
      </c>
    </row>
    <row r="7" spans="1:8" ht="12">
      <c r="A7" s="2">
        <v>550042</v>
      </c>
      <c r="B7" s="1">
        <v>8.5</v>
      </c>
      <c r="C7" s="1">
        <v>11</v>
      </c>
      <c r="D7" s="1">
        <v>11</v>
      </c>
      <c r="E7" s="1">
        <v>12</v>
      </c>
      <c r="F7" s="1">
        <f>SUM(B7:E7)</f>
        <v>42.5</v>
      </c>
      <c r="G7" s="3">
        <f>F7/44*30</f>
        <v>28.977272727272727</v>
      </c>
      <c r="H7" s="2">
        <f>ROUND(G7,0)</f>
        <v>29</v>
      </c>
    </row>
    <row r="8" spans="1:8" ht="12">
      <c r="A8" s="2">
        <v>576096</v>
      </c>
      <c r="B8" s="1">
        <v>6</v>
      </c>
      <c r="C8" s="1">
        <v>5</v>
      </c>
      <c r="D8" s="1">
        <v>5.5</v>
      </c>
      <c r="E8" s="1">
        <v>11</v>
      </c>
      <c r="F8" s="1">
        <f>SUM(B8:E8)</f>
        <v>27.5</v>
      </c>
      <c r="G8" s="3">
        <f>F8/44*30</f>
        <v>18.75</v>
      </c>
      <c r="H8" s="2">
        <f>ROUND(G8,0)</f>
        <v>19</v>
      </c>
    </row>
    <row r="9" spans="1:8" ht="12">
      <c r="A9" s="2">
        <v>595500</v>
      </c>
      <c r="B9" s="1">
        <v>5.5</v>
      </c>
      <c r="C9" s="1">
        <v>11</v>
      </c>
      <c r="D9" s="1">
        <v>10.5</v>
      </c>
      <c r="E9" s="1">
        <v>11</v>
      </c>
      <c r="F9" s="1">
        <f>SUM(B9:E9)</f>
        <v>38</v>
      </c>
      <c r="G9" s="3">
        <f>F9/44*30</f>
        <v>25.90909090909091</v>
      </c>
      <c r="H9" s="2">
        <f>ROUND(G9,0)</f>
        <v>26</v>
      </c>
    </row>
    <row r="10" spans="1:8" ht="12">
      <c r="A10" s="2">
        <v>605999</v>
      </c>
      <c r="B10" s="1">
        <v>7.5</v>
      </c>
      <c r="C10" s="1">
        <v>11.5</v>
      </c>
      <c r="D10" s="1">
        <v>12</v>
      </c>
      <c r="E10" s="1">
        <v>11</v>
      </c>
      <c r="F10" s="1">
        <f>SUM(B10:E10)</f>
        <v>42</v>
      </c>
      <c r="G10" s="3">
        <f>F10/44*30</f>
        <v>28.636363636363637</v>
      </c>
      <c r="H10" s="2">
        <f>ROUND(G10,0)</f>
        <v>29</v>
      </c>
    </row>
    <row r="11" spans="1:8" ht="12">
      <c r="A11" s="2">
        <v>606137</v>
      </c>
      <c r="B11" s="1">
        <v>6.5</v>
      </c>
      <c r="C11" s="1">
        <v>9.5</v>
      </c>
      <c r="D11" s="1">
        <v>10</v>
      </c>
      <c r="E11" s="1">
        <v>7.5</v>
      </c>
      <c r="F11" s="1">
        <f>SUM(B11:E11)</f>
        <v>33.5</v>
      </c>
      <c r="G11" s="3">
        <f>F11/44*30</f>
        <v>22.84090909090909</v>
      </c>
      <c r="H11" s="2">
        <f>ROUND(G11,0)</f>
        <v>23</v>
      </c>
    </row>
    <row r="12" spans="1:8" ht="12">
      <c r="A12" s="2">
        <v>606224</v>
      </c>
      <c r="B12" s="1">
        <v>8</v>
      </c>
      <c r="C12" s="1">
        <v>12</v>
      </c>
      <c r="D12" s="1">
        <v>11</v>
      </c>
      <c r="E12" s="1">
        <v>11</v>
      </c>
      <c r="F12" s="1">
        <f>SUM(B12:E12)</f>
        <v>42</v>
      </c>
      <c r="G12" s="3">
        <f>F12/44*30</f>
        <v>28.636363636363637</v>
      </c>
      <c r="H12" s="2">
        <f>ROUND(G12,0)</f>
        <v>29</v>
      </c>
    </row>
    <row r="13" spans="1:8" ht="12">
      <c r="A13" s="2">
        <v>606313</v>
      </c>
      <c r="B13" s="1">
        <v>8.5</v>
      </c>
      <c r="C13" s="1">
        <v>11</v>
      </c>
      <c r="D13" s="1">
        <v>6</v>
      </c>
      <c r="E13" s="1">
        <v>10.5</v>
      </c>
      <c r="F13" s="1">
        <f>SUM(B13:E13)</f>
        <v>36</v>
      </c>
      <c r="G13" s="3">
        <f>F13/44*30</f>
        <v>24.545454545454547</v>
      </c>
      <c r="H13" s="2">
        <f>ROUND(G13,0)</f>
        <v>25</v>
      </c>
    </row>
    <row r="14" spans="1:8" ht="12">
      <c r="A14" s="2">
        <v>606356</v>
      </c>
      <c r="B14" s="1">
        <v>5.5</v>
      </c>
      <c r="C14" s="1">
        <v>11.5</v>
      </c>
      <c r="D14" s="1">
        <v>11</v>
      </c>
      <c r="E14" s="1">
        <v>10.5</v>
      </c>
      <c r="F14" s="1">
        <f>SUM(B14:E14)</f>
        <v>38.5</v>
      </c>
      <c r="G14" s="3">
        <f>F14/44*30</f>
        <v>26.25</v>
      </c>
      <c r="H14" s="2">
        <f>ROUND(G14,0)</f>
        <v>26</v>
      </c>
    </row>
    <row r="15" spans="1:8" ht="12">
      <c r="A15" s="2">
        <v>606807</v>
      </c>
      <c r="B15" s="1">
        <v>5.5</v>
      </c>
      <c r="C15" s="1">
        <v>8.5</v>
      </c>
      <c r="D15" s="1">
        <v>7</v>
      </c>
      <c r="E15" s="1">
        <v>11</v>
      </c>
      <c r="F15" s="1">
        <f>SUM(B15:E15)</f>
        <v>32</v>
      </c>
      <c r="G15" s="3">
        <f>F15/44*30</f>
        <v>21.81818181818182</v>
      </c>
      <c r="H15" s="2">
        <f>ROUND(G15,0)</f>
        <v>22</v>
      </c>
    </row>
    <row r="16" spans="1:8" ht="12">
      <c r="A16" s="2">
        <v>606869</v>
      </c>
      <c r="B16" s="1">
        <v>6</v>
      </c>
      <c r="C16" s="1">
        <v>11</v>
      </c>
      <c r="D16" s="1">
        <v>11</v>
      </c>
      <c r="E16" s="1">
        <v>11</v>
      </c>
      <c r="F16" s="1">
        <f>SUM(B16:E16)</f>
        <v>39</v>
      </c>
      <c r="G16" s="3">
        <f>F16/44*30</f>
        <v>26.59090909090909</v>
      </c>
      <c r="H16" s="2">
        <f>ROUND(G16,0)</f>
        <v>27</v>
      </c>
    </row>
    <row r="17" spans="1:8" ht="12">
      <c r="A17" s="2">
        <v>606990</v>
      </c>
      <c r="B17" s="1">
        <v>8.5</v>
      </c>
      <c r="C17" s="1">
        <v>12</v>
      </c>
      <c r="D17" s="1">
        <v>11</v>
      </c>
      <c r="E17" s="1">
        <v>12</v>
      </c>
      <c r="F17" s="1">
        <f>SUM(B17:E17)</f>
        <v>43.5</v>
      </c>
      <c r="G17" s="3">
        <f>F17/44*30</f>
        <v>29.65909090909091</v>
      </c>
      <c r="H17" s="2">
        <f>ROUND(G17,0)</f>
        <v>30</v>
      </c>
    </row>
    <row r="18" spans="1:8" ht="12">
      <c r="A18" s="2">
        <v>608279</v>
      </c>
      <c r="B18" s="1">
        <v>9</v>
      </c>
      <c r="C18" s="1">
        <v>10.5</v>
      </c>
      <c r="D18" s="1">
        <v>7.5</v>
      </c>
      <c r="E18" s="1">
        <v>11.5</v>
      </c>
      <c r="F18" s="1">
        <f>SUM(B18:E18)</f>
        <v>38.5</v>
      </c>
      <c r="G18" s="3">
        <f>F18/44*30</f>
        <v>26.25</v>
      </c>
      <c r="H18" s="2">
        <f>ROUND(G18,0)</f>
        <v>26</v>
      </c>
    </row>
    <row r="19" spans="1:8" ht="12">
      <c r="A19" s="2">
        <v>608372</v>
      </c>
      <c r="B19" s="1">
        <v>3.5</v>
      </c>
      <c r="C19" s="1">
        <v>11.5</v>
      </c>
      <c r="D19" s="1">
        <v>11</v>
      </c>
      <c r="E19" s="1">
        <v>10</v>
      </c>
      <c r="F19" s="1">
        <f>SUM(B19:E19)</f>
        <v>36</v>
      </c>
      <c r="G19" s="3">
        <f>F19/44*30</f>
        <v>24.545454545454547</v>
      </c>
      <c r="H19" s="2">
        <f>ROUND(G19,0)</f>
        <v>25</v>
      </c>
    </row>
    <row r="20" spans="1:8" ht="12">
      <c r="A20" s="2">
        <v>609813</v>
      </c>
      <c r="B20" s="1">
        <v>3.5</v>
      </c>
      <c r="C20" s="1">
        <v>3.5</v>
      </c>
      <c r="D20" s="1">
        <v>3.5</v>
      </c>
      <c r="E20" s="1">
        <v>10</v>
      </c>
      <c r="F20" s="1">
        <f>SUM(B20:E20)</f>
        <v>20.5</v>
      </c>
      <c r="G20" s="3">
        <f>F20/44*30</f>
        <v>13.977272727272727</v>
      </c>
      <c r="H20" s="2">
        <f>ROUND(G20,0)</f>
        <v>14</v>
      </c>
    </row>
    <row r="21" spans="1:8" ht="12">
      <c r="A21" s="2">
        <v>610380</v>
      </c>
      <c r="B21" s="1">
        <v>7</v>
      </c>
      <c r="C21" s="1">
        <v>12</v>
      </c>
      <c r="D21" s="1">
        <v>11.5</v>
      </c>
      <c r="E21" s="1">
        <v>12</v>
      </c>
      <c r="F21" s="1">
        <f>SUM(B21:E21)</f>
        <v>42.5</v>
      </c>
      <c r="G21" s="3">
        <f>F21/44*30</f>
        <v>28.977272727272727</v>
      </c>
      <c r="H21" s="2">
        <f>ROUND(G21,0)</f>
        <v>29</v>
      </c>
    </row>
    <row r="22" spans="1:8" ht="12">
      <c r="A22" s="2">
        <v>613478</v>
      </c>
      <c r="B22" s="1">
        <v>6</v>
      </c>
      <c r="C22" s="1">
        <v>8.5</v>
      </c>
      <c r="D22" s="1">
        <v>6.5</v>
      </c>
      <c r="E22" s="1">
        <v>10.5</v>
      </c>
      <c r="F22" s="1">
        <f>SUM(B22:E22)</f>
        <v>31.5</v>
      </c>
      <c r="G22" s="3">
        <f>F22/44*30</f>
        <v>21.477272727272727</v>
      </c>
      <c r="H22" s="2">
        <f>ROUND(G22,0)</f>
        <v>21</v>
      </c>
    </row>
    <row r="23" spans="1:8" ht="12">
      <c r="A23" s="2">
        <v>615905</v>
      </c>
      <c r="B23" s="1">
        <v>6.5</v>
      </c>
      <c r="C23" s="1">
        <v>10.5</v>
      </c>
      <c r="D23" s="1">
        <v>11.5</v>
      </c>
      <c r="E23" s="1">
        <v>11</v>
      </c>
      <c r="F23" s="1">
        <f>SUM(B23:E23)</f>
        <v>39.5</v>
      </c>
      <c r="G23" s="3">
        <f>F23/44*30</f>
        <v>26.93181818181818</v>
      </c>
      <c r="H23" s="2">
        <f>ROUND(G23,0)</f>
        <v>27</v>
      </c>
    </row>
    <row r="24" spans="1:8" ht="12">
      <c r="A24" s="2">
        <v>615906</v>
      </c>
      <c r="B24" s="1">
        <v>8</v>
      </c>
      <c r="C24" s="1">
        <v>12</v>
      </c>
      <c r="D24" s="1">
        <v>10.5</v>
      </c>
      <c r="E24" s="1">
        <v>11</v>
      </c>
      <c r="F24" s="1">
        <f>SUM(B24:E24)</f>
        <v>41.5</v>
      </c>
      <c r="G24" s="3">
        <f>F24/44*30</f>
        <v>28.295454545454547</v>
      </c>
      <c r="H24" s="2">
        <f>ROUND(G24,0)</f>
        <v>28</v>
      </c>
    </row>
    <row r="25" spans="1:8" ht="12">
      <c r="A25" s="2">
        <v>616711</v>
      </c>
      <c r="B25" s="1">
        <v>10</v>
      </c>
      <c r="C25" s="1">
        <v>11</v>
      </c>
      <c r="D25" s="1">
        <v>11</v>
      </c>
      <c r="E25" s="1">
        <v>8.5</v>
      </c>
      <c r="F25" s="1">
        <f>SUM(B25:E25)</f>
        <v>40.5</v>
      </c>
      <c r="G25" s="3">
        <f>F25/44*30</f>
        <v>27.613636363636363</v>
      </c>
      <c r="H25" s="2">
        <f>ROUND(G25,0)</f>
        <v>28</v>
      </c>
    </row>
    <row r="26" spans="1:8" ht="12">
      <c r="A26" s="2">
        <v>618263</v>
      </c>
      <c r="B26" s="1">
        <v>9.5</v>
      </c>
      <c r="C26" s="1">
        <v>10</v>
      </c>
      <c r="D26" s="1">
        <v>10</v>
      </c>
      <c r="E26" s="1">
        <v>10</v>
      </c>
      <c r="F26" s="1">
        <f>SUM(B26:E26)</f>
        <v>39.5</v>
      </c>
      <c r="G26" s="3">
        <f>F26/44*30</f>
        <v>26.93181818181818</v>
      </c>
      <c r="H26" s="2">
        <f>ROUND(G26,0)</f>
        <v>27</v>
      </c>
    </row>
    <row r="27" spans="1:8" ht="12">
      <c r="A27" s="2">
        <v>618266</v>
      </c>
      <c r="B27" s="1">
        <v>5.5</v>
      </c>
      <c r="C27" s="1">
        <v>11.5</v>
      </c>
      <c r="D27" s="1">
        <v>11.5</v>
      </c>
      <c r="E27" s="1">
        <v>11</v>
      </c>
      <c r="F27" s="1">
        <f>SUM(B27:E27)</f>
        <v>39.5</v>
      </c>
      <c r="G27" s="3">
        <f>F27/44*30</f>
        <v>26.93181818181818</v>
      </c>
      <c r="H27" s="2">
        <f>ROUND(G27,0)</f>
        <v>27</v>
      </c>
    </row>
    <row r="28" spans="1:8" ht="12">
      <c r="A28" s="2">
        <v>618941</v>
      </c>
      <c r="B28" s="1">
        <v>8</v>
      </c>
      <c r="C28" s="1">
        <v>9.5</v>
      </c>
      <c r="D28" s="1">
        <v>11.5</v>
      </c>
      <c r="E28" s="1">
        <v>10</v>
      </c>
      <c r="F28" s="1">
        <f>SUM(B28:E28)</f>
        <v>39</v>
      </c>
      <c r="G28" s="3">
        <f>F28/44*30</f>
        <v>26.59090909090909</v>
      </c>
      <c r="H28" s="2">
        <f>ROUND(G28,0)</f>
        <v>27</v>
      </c>
    </row>
    <row r="29" spans="1:8" ht="12">
      <c r="A29" s="2">
        <v>619517</v>
      </c>
      <c r="B29" s="1">
        <v>5</v>
      </c>
      <c r="C29" s="1">
        <v>7.5</v>
      </c>
      <c r="D29" s="1">
        <v>5</v>
      </c>
      <c r="E29" s="1">
        <v>11</v>
      </c>
      <c r="F29" s="1">
        <f>SUM(B29:E29)</f>
        <v>28.5</v>
      </c>
      <c r="G29" s="3">
        <f>F29/44*30</f>
        <v>19.43181818181818</v>
      </c>
      <c r="H29" s="2">
        <f>ROUND(G29,0)</f>
        <v>19</v>
      </c>
    </row>
    <row r="30" spans="1:8" ht="12">
      <c r="A30" s="2">
        <v>620212</v>
      </c>
      <c r="B30" s="1">
        <v>8.5</v>
      </c>
      <c r="C30" s="1">
        <v>12</v>
      </c>
      <c r="D30" s="1">
        <v>7.5</v>
      </c>
      <c r="E30" s="1">
        <v>11</v>
      </c>
      <c r="F30" s="1">
        <f>SUM(B30:E30)</f>
        <v>39</v>
      </c>
      <c r="G30" s="3">
        <f>F30/44*30</f>
        <v>26.59090909090909</v>
      </c>
      <c r="H30" s="2">
        <f>ROUND(G30,0)</f>
        <v>27</v>
      </c>
    </row>
    <row r="31" spans="1:8" ht="12">
      <c r="A31" s="2">
        <v>637743</v>
      </c>
      <c r="B31" s="1">
        <v>7.5</v>
      </c>
      <c r="C31" s="1">
        <v>8</v>
      </c>
      <c r="D31" s="1">
        <v>6</v>
      </c>
      <c r="E31" s="1">
        <v>10</v>
      </c>
      <c r="F31" s="1">
        <f>SUM(B31:E31)</f>
        <v>31.5</v>
      </c>
      <c r="G31" s="3">
        <f>F31/44*30</f>
        <v>21.477272727272727</v>
      </c>
      <c r="H31" s="2">
        <f>ROUND(G31,0)</f>
        <v>21</v>
      </c>
    </row>
    <row r="32" spans="1:8" ht="12">
      <c r="A32" s="2" t="s">
        <v>0</v>
      </c>
      <c r="B32" s="1">
        <v>7.5</v>
      </c>
      <c r="C32" s="1">
        <v>10.5</v>
      </c>
      <c r="D32" s="1">
        <v>6.5</v>
      </c>
      <c r="E32" s="1">
        <v>11</v>
      </c>
      <c r="F32" s="1">
        <f>SUM(B32:E32)</f>
        <v>35.5</v>
      </c>
      <c r="G32" s="3">
        <f>F32/44*30</f>
        <v>24.204545454545453</v>
      </c>
      <c r="H32" s="2">
        <f>ROUND(G32,0)</f>
        <v>24</v>
      </c>
    </row>
    <row r="33" spans="1:8" ht="12">
      <c r="A33" s="2" t="s">
        <v>1</v>
      </c>
      <c r="B33" s="1">
        <v>8.5</v>
      </c>
      <c r="C33" s="1">
        <v>10.5</v>
      </c>
      <c r="D33" s="1">
        <v>11.5</v>
      </c>
      <c r="E33" s="1">
        <v>11</v>
      </c>
      <c r="F33" s="1">
        <f>SUM(B33:E33)</f>
        <v>41.5</v>
      </c>
      <c r="G33" s="3">
        <f>F33/44*30</f>
        <v>28.295454545454547</v>
      </c>
      <c r="H33" s="2">
        <f>ROUND(G33,0)</f>
        <v>28</v>
      </c>
    </row>
    <row r="35" spans="1:8" ht="12">
      <c r="A35" s="2" t="s">
        <v>3</v>
      </c>
      <c r="B35" s="1">
        <f>SUM(B2:B34)</f>
        <v>219</v>
      </c>
      <c r="C35" s="1">
        <f>SUM(C2:C34)</f>
        <v>312</v>
      </c>
      <c r="D35" s="1">
        <f>SUM(D2:D34)</f>
        <v>292.5</v>
      </c>
      <c r="E35" s="1">
        <f>SUM(E2:E34)</f>
        <v>331.5</v>
      </c>
      <c r="F35" s="1">
        <f>SUM(F2:F34)</f>
        <v>1155</v>
      </c>
      <c r="H35" s="1">
        <f>SUM(H2:H34)</f>
        <v>789</v>
      </c>
    </row>
    <row r="36" spans="1:8" ht="12">
      <c r="A36" s="2" t="s">
        <v>4</v>
      </c>
      <c r="B36" s="1">
        <f>B35/31</f>
        <v>7.064516129032258</v>
      </c>
      <c r="C36" s="1">
        <f>C35/31</f>
        <v>10.064516129032258</v>
      </c>
      <c r="D36" s="1">
        <f>D35/31</f>
        <v>9.435483870967742</v>
      </c>
      <c r="E36" s="1">
        <f>E35/31</f>
        <v>10.693548387096774</v>
      </c>
      <c r="F36" s="1">
        <f>F35/31</f>
        <v>37.25806451612903</v>
      </c>
      <c r="H36" s="3">
        <f>H35/31</f>
        <v>25.451612903225808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*</cp:lastModifiedBy>
  <dcterms:created xsi:type="dcterms:W3CDTF">2003-03-06T18:44:13Z</dcterms:created>
  <dcterms:modified xsi:type="dcterms:W3CDTF">2003-05-10T03:28:12Z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